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376" windowHeight="12816"/>
  </bookViews>
  <sheets>
    <sheet name="Instructions" sheetId="8" r:id="rId1"/>
    <sheet name="Forecast First Year" sheetId="9" r:id="rId2"/>
    <sheet name="Forecast Y1-10" sheetId="10" r:id="rId3"/>
    <sheet name="Assumptions" sheetId="7" r:id="rId4"/>
    <sheet name="Cash Flow Y1-10" sheetId="4" r:id="rId5"/>
  </sheets>
  <definedNames>
    <definedName name="_xlnm.Print_Area" localSheetId="3">Assumptions!$A$1:$B$51</definedName>
    <definedName name="_xlnm.Print_Area" localSheetId="4">'Cash Flow Y1-10'!$A$1:$K$26</definedName>
    <definedName name="_xlnm.Print_Area" localSheetId="1">'Forecast First Year'!$A$1:$O$68</definedName>
    <definedName name="_xlnm.Print_Area" localSheetId="2">'Forecast Y1-10'!$A$1:$K$76</definedName>
  </definedNames>
  <calcPr calcId="145621"/>
</workbook>
</file>

<file path=xl/calcChain.xml><?xml version="1.0" encoding="utf-8"?>
<calcChain xmlns="http://schemas.openxmlformats.org/spreadsheetml/2006/main">
  <c r="K23" i="4" l="1"/>
  <c r="J23" i="4"/>
  <c r="I23" i="4"/>
  <c r="H23" i="4"/>
  <c r="G23" i="4"/>
  <c r="I15" i="4"/>
  <c r="I25" i="4" s="1"/>
  <c r="K15" i="4"/>
  <c r="K25" i="4" s="1"/>
  <c r="J15" i="4"/>
  <c r="J25" i="4" s="1"/>
  <c r="H15" i="4"/>
  <c r="H25" i="4" s="1"/>
  <c r="G15" i="4"/>
  <c r="G25" i="4" s="1"/>
  <c r="B23" i="4"/>
  <c r="B15" i="4"/>
  <c r="B25" i="4" l="1"/>
  <c r="B26" i="4" s="1"/>
  <c r="K13" i="10"/>
  <c r="O11" i="9" l="1"/>
  <c r="O6" i="9"/>
  <c r="O16" i="9"/>
  <c r="B11" i="9" l="1"/>
  <c r="B13" i="9" s="1"/>
  <c r="B24" i="9"/>
  <c r="K64" i="10"/>
  <c r="J64" i="10"/>
  <c r="I64" i="10"/>
  <c r="H64" i="10"/>
  <c r="G64" i="10"/>
  <c r="F64" i="10"/>
  <c r="E64" i="10"/>
  <c r="D64" i="10"/>
  <c r="C64" i="10"/>
  <c r="B64" i="10"/>
  <c r="K57" i="10"/>
  <c r="J57" i="10"/>
  <c r="I57" i="10"/>
  <c r="H57" i="10"/>
  <c r="G57" i="10"/>
  <c r="F57" i="10"/>
  <c r="E57" i="10"/>
  <c r="D57" i="10"/>
  <c r="C57" i="10"/>
  <c r="B57" i="10"/>
  <c r="K50" i="10"/>
  <c r="J50" i="10"/>
  <c r="I50" i="10"/>
  <c r="H50" i="10"/>
  <c r="G50" i="10"/>
  <c r="F50" i="10"/>
  <c r="E50" i="10"/>
  <c r="D50" i="10"/>
  <c r="C50" i="10"/>
  <c r="B50" i="10"/>
  <c r="K34" i="10"/>
  <c r="K66" i="10" s="1"/>
  <c r="H34" i="10"/>
  <c r="H66" i="10" s="1"/>
  <c r="G34" i="10"/>
  <c r="G66" i="10" s="1"/>
  <c r="D34" i="10"/>
  <c r="D66" i="10" s="1"/>
  <c r="C34" i="10"/>
  <c r="C66" i="10" s="1"/>
  <c r="K29" i="10"/>
  <c r="J29" i="10"/>
  <c r="J34" i="10" s="1"/>
  <c r="J66" i="10" s="1"/>
  <c r="I29" i="10"/>
  <c r="I34" i="10" s="1"/>
  <c r="I66" i="10" s="1"/>
  <c r="H29" i="10"/>
  <c r="G29" i="10"/>
  <c r="F29" i="10"/>
  <c r="F34" i="10" s="1"/>
  <c r="F66" i="10" s="1"/>
  <c r="E29" i="10"/>
  <c r="E34" i="10" s="1"/>
  <c r="E66" i="10" s="1"/>
  <c r="D29" i="10"/>
  <c r="C29" i="10"/>
  <c r="B29" i="10"/>
  <c r="B34" i="10" s="1"/>
  <c r="B66" i="10" s="1"/>
  <c r="J24" i="10"/>
  <c r="I24" i="10"/>
  <c r="F24" i="10"/>
  <c r="B24" i="10"/>
  <c r="K22" i="10"/>
  <c r="K24" i="10" s="1"/>
  <c r="J22" i="10"/>
  <c r="I22" i="10"/>
  <c r="H22" i="10"/>
  <c r="H24" i="10" s="1"/>
  <c r="G22" i="10"/>
  <c r="G24" i="10" s="1"/>
  <c r="F22" i="10"/>
  <c r="E22" i="10"/>
  <c r="E24" i="10" s="1"/>
  <c r="D22" i="10"/>
  <c r="D24" i="10" s="1"/>
  <c r="C22" i="10"/>
  <c r="C24" i="10" s="1"/>
  <c r="B22" i="10"/>
  <c r="J13" i="10"/>
  <c r="J25" i="10" s="1"/>
  <c r="J67" i="10" s="1"/>
  <c r="J76" i="10" s="1"/>
  <c r="I13" i="10"/>
  <c r="I25" i="10" s="1"/>
  <c r="I67" i="10" s="1"/>
  <c r="I76" i="10" s="1"/>
  <c r="F13" i="10"/>
  <c r="F25" i="10" s="1"/>
  <c r="F67" i="10" s="1"/>
  <c r="F76" i="10" s="1"/>
  <c r="E13" i="10"/>
  <c r="B13" i="10"/>
  <c r="B25" i="10" s="1"/>
  <c r="B67" i="10" s="1"/>
  <c r="B76" i="10" s="1"/>
  <c r="K11" i="10"/>
  <c r="J11" i="10"/>
  <c r="I11" i="10"/>
  <c r="H11" i="10"/>
  <c r="H13" i="10" s="1"/>
  <c r="G11" i="10"/>
  <c r="G13" i="10" s="1"/>
  <c r="F11" i="10"/>
  <c r="E11" i="10"/>
  <c r="D11" i="10"/>
  <c r="D13" i="10" s="1"/>
  <c r="C11" i="10"/>
  <c r="C13" i="10" s="1"/>
  <c r="B11" i="10"/>
  <c r="O8" i="9"/>
  <c r="O9" i="9"/>
  <c r="O10" i="9"/>
  <c r="C11" i="9"/>
  <c r="D11" i="9"/>
  <c r="E11" i="9"/>
  <c r="E13" i="9" s="1"/>
  <c r="E25" i="9" s="1"/>
  <c r="F11" i="9"/>
  <c r="F13" i="9" s="1"/>
  <c r="G11" i="9"/>
  <c r="H11" i="9"/>
  <c r="I11" i="9"/>
  <c r="I13" i="9" s="1"/>
  <c r="I25" i="9" s="1"/>
  <c r="J11" i="9"/>
  <c r="J13" i="9" s="1"/>
  <c r="K11" i="9"/>
  <c r="L11" i="9"/>
  <c r="M11" i="9"/>
  <c r="M13" i="9" s="1"/>
  <c r="M25" i="9" s="1"/>
  <c r="O12" i="9"/>
  <c r="C13" i="9"/>
  <c r="D13" i="9"/>
  <c r="G13" i="9"/>
  <c r="H13" i="9"/>
  <c r="K13" i="9"/>
  <c r="L13" i="9"/>
  <c r="O17" i="9"/>
  <c r="O19" i="9"/>
  <c r="O20" i="9"/>
  <c r="O21" i="9"/>
  <c r="B22" i="9"/>
  <c r="C22" i="9"/>
  <c r="D22" i="9"/>
  <c r="E22" i="9"/>
  <c r="F22" i="9"/>
  <c r="F24" i="9" s="1"/>
  <c r="G22" i="9"/>
  <c r="H22" i="9"/>
  <c r="I22" i="9"/>
  <c r="J22" i="9"/>
  <c r="J24" i="9" s="1"/>
  <c r="K22" i="9"/>
  <c r="L22" i="9"/>
  <c r="M22" i="9"/>
  <c r="O22" i="9"/>
  <c r="C24" i="9"/>
  <c r="D24" i="9"/>
  <c r="E24" i="9"/>
  <c r="G24" i="9"/>
  <c r="H24" i="9"/>
  <c r="I24" i="9"/>
  <c r="K24" i="9"/>
  <c r="L24" i="9"/>
  <c r="M24" i="9"/>
  <c r="C25" i="9"/>
  <c r="D25" i="9"/>
  <c r="D67" i="9" s="1"/>
  <c r="G25" i="9"/>
  <c r="H25" i="9"/>
  <c r="H67" i="9" s="1"/>
  <c r="K25" i="9"/>
  <c r="L25" i="9"/>
  <c r="L67" i="9" s="1"/>
  <c r="O28" i="9"/>
  <c r="B29" i="9"/>
  <c r="B34" i="9" s="1"/>
  <c r="C29" i="9"/>
  <c r="D29" i="9"/>
  <c r="E29" i="9"/>
  <c r="F29" i="9"/>
  <c r="F34" i="9" s="1"/>
  <c r="F66" i="9" s="1"/>
  <c r="G29" i="9"/>
  <c r="H29" i="9"/>
  <c r="I29" i="9"/>
  <c r="J29" i="9"/>
  <c r="J34" i="9" s="1"/>
  <c r="J66" i="9" s="1"/>
  <c r="K29" i="9"/>
  <c r="L29" i="9"/>
  <c r="M29" i="9"/>
  <c r="O29" i="9"/>
  <c r="O30" i="9"/>
  <c r="O31" i="9"/>
  <c r="O32" i="9"/>
  <c r="O33" i="9"/>
  <c r="C34" i="9"/>
  <c r="D34" i="9"/>
  <c r="E34" i="9"/>
  <c r="E66" i="9" s="1"/>
  <c r="G34" i="9"/>
  <c r="H34" i="9"/>
  <c r="I34" i="9"/>
  <c r="I66" i="9" s="1"/>
  <c r="K34" i="9"/>
  <c r="L34" i="9"/>
  <c r="M34" i="9"/>
  <c r="M66" i="9" s="1"/>
  <c r="O37" i="9"/>
  <c r="O38" i="9"/>
  <c r="O50" i="9" s="1"/>
  <c r="O39" i="9"/>
  <c r="O40" i="9"/>
  <c r="O41" i="9"/>
  <c r="O42" i="9"/>
  <c r="O43" i="9"/>
  <c r="O44" i="9"/>
  <c r="O45" i="9"/>
  <c r="O46" i="9"/>
  <c r="O47" i="9"/>
  <c r="O48" i="9"/>
  <c r="B50" i="9"/>
  <c r="C50" i="9"/>
  <c r="D50" i="9"/>
  <c r="E50" i="9"/>
  <c r="F50" i="9"/>
  <c r="G50" i="9"/>
  <c r="H50" i="9"/>
  <c r="I50" i="9"/>
  <c r="J50" i="9"/>
  <c r="K50" i="9"/>
  <c r="L50" i="9"/>
  <c r="M50" i="9"/>
  <c r="O53" i="9"/>
  <c r="B57" i="9"/>
  <c r="C57" i="9"/>
  <c r="D57" i="9"/>
  <c r="E57" i="9"/>
  <c r="F57" i="9"/>
  <c r="G57" i="9"/>
  <c r="H57" i="9"/>
  <c r="I57" i="9"/>
  <c r="J57" i="9"/>
  <c r="K57" i="9"/>
  <c r="L57" i="9"/>
  <c r="M57" i="9"/>
  <c r="O57" i="9"/>
  <c r="B64" i="9"/>
  <c r="C64" i="9"/>
  <c r="D64" i="9"/>
  <c r="E64" i="9"/>
  <c r="F64" i="9"/>
  <c r="G64" i="9"/>
  <c r="H64" i="9"/>
  <c r="I64" i="9"/>
  <c r="J64" i="9"/>
  <c r="K64" i="9"/>
  <c r="L64" i="9"/>
  <c r="M64" i="9"/>
  <c r="O64" i="9"/>
  <c r="C66" i="9"/>
  <c r="D66" i="9"/>
  <c r="G66" i="9"/>
  <c r="H66" i="9"/>
  <c r="K66" i="9"/>
  <c r="L66" i="9"/>
  <c r="C67" i="9"/>
  <c r="G67" i="9"/>
  <c r="K67" i="9"/>
  <c r="E25" i="10" l="1"/>
  <c r="E67" i="10" s="1"/>
  <c r="E76" i="10" s="1"/>
  <c r="C25" i="10"/>
  <c r="C67" i="10" s="1"/>
  <c r="C76" i="10" s="1"/>
  <c r="G25" i="10"/>
  <c r="G67" i="10" s="1"/>
  <c r="G76" i="10" s="1"/>
  <c r="K25" i="10"/>
  <c r="K67" i="10" s="1"/>
  <c r="K76" i="10" s="1"/>
  <c r="D25" i="10"/>
  <c r="D67" i="10" s="1"/>
  <c r="D76" i="10" s="1"/>
  <c r="H25" i="10"/>
  <c r="H67" i="10" s="1"/>
  <c r="H76" i="10" s="1"/>
  <c r="O34" i="9"/>
  <c r="B66" i="9"/>
  <c r="O66" i="9" s="1"/>
  <c r="O24" i="9"/>
  <c r="J25" i="9"/>
  <c r="J67" i="9" s="1"/>
  <c r="F25" i="9"/>
  <c r="F67" i="9" s="1"/>
  <c r="O13" i="9"/>
  <c r="B25" i="9"/>
  <c r="M67" i="9"/>
  <c r="I67" i="9"/>
  <c r="E67" i="9"/>
  <c r="F23" i="4"/>
  <c r="E23" i="4"/>
  <c r="D23" i="4"/>
  <c r="C23" i="4"/>
  <c r="E15" i="4"/>
  <c r="E25" i="4" s="1"/>
  <c r="F15" i="4"/>
  <c r="F25" i="4" s="1"/>
  <c r="D15" i="4"/>
  <c r="C15" i="4"/>
  <c r="C25" i="4" s="1"/>
  <c r="C26" i="4" s="1"/>
  <c r="D25" i="4" l="1"/>
  <c r="D26" i="4" s="1"/>
  <c r="E26" i="4" s="1"/>
  <c r="F26" i="4" s="1"/>
  <c r="G26" i="4" s="1"/>
  <c r="H26" i="4" s="1"/>
  <c r="I26" i="4" s="1"/>
  <c r="J26" i="4" s="1"/>
  <c r="K26" i="4" s="1"/>
  <c r="O25" i="9"/>
  <c r="B67" i="9"/>
  <c r="O67" i="9" l="1"/>
  <c r="M68" i="9"/>
</calcChain>
</file>

<file path=xl/sharedStrings.xml><?xml version="1.0" encoding="utf-8"?>
<sst xmlns="http://schemas.openxmlformats.org/spreadsheetml/2006/main" count="222" uniqueCount="150">
  <si>
    <t>Revenue:</t>
  </si>
  <si>
    <t>Food and Beverage Sales</t>
  </si>
  <si>
    <t>Other</t>
  </si>
  <si>
    <t>Cost of Goods</t>
  </si>
  <si>
    <t>Expenses:</t>
  </si>
  <si>
    <t>Payroll Costs</t>
  </si>
  <si>
    <t xml:space="preserve">   Wages</t>
  </si>
  <si>
    <t xml:space="preserve">   Payroll Taxes</t>
  </si>
  <si>
    <t xml:space="preserve">   Health Insurance &amp; Benefits</t>
  </si>
  <si>
    <t xml:space="preserve">   Workers' Compensation Insurance</t>
  </si>
  <si>
    <t>Variable Costs</t>
  </si>
  <si>
    <t>Accounting</t>
  </si>
  <si>
    <t>Advertising, Marketing &amp; Promotion</t>
  </si>
  <si>
    <t>Dues &amp; Subscriptions</t>
  </si>
  <si>
    <t>Environmental Costs</t>
  </si>
  <si>
    <t>Equipment Replacement - Small</t>
  </si>
  <si>
    <t>Equipment Replacement - Large</t>
  </si>
  <si>
    <t>Legal</t>
  </si>
  <si>
    <t>Office Expenses</t>
  </si>
  <si>
    <t>Payroll Processing Fees</t>
  </si>
  <si>
    <t>Professional Services</t>
  </si>
  <si>
    <t>Repair &amp; Maint. - FF&amp;E</t>
  </si>
  <si>
    <t>Repair &amp; Maint. - Building</t>
  </si>
  <si>
    <t>Supplies</t>
  </si>
  <si>
    <t>Start up Expenses - Yr 1</t>
  </si>
  <si>
    <t>Telephone</t>
  </si>
  <si>
    <t>Travel &amp; Entertainment</t>
  </si>
  <si>
    <t>Utilities</t>
  </si>
  <si>
    <t>Fixed Costs</t>
  </si>
  <si>
    <t>Depreciation</t>
  </si>
  <si>
    <t>Insurance &amp; Liability</t>
  </si>
  <si>
    <t>Service Contracts</t>
  </si>
  <si>
    <t>Licenses</t>
  </si>
  <si>
    <t>Debt Expense</t>
  </si>
  <si>
    <t>Taxes</t>
  </si>
  <si>
    <t>Detail Assumptions used for developing proposed Revenues and Expenses</t>
  </si>
  <si>
    <t>Food</t>
  </si>
  <si>
    <t>Beverages</t>
  </si>
  <si>
    <t>Sources of Cash</t>
  </si>
  <si>
    <t>Capital Loan</t>
  </si>
  <si>
    <t>Private Funds</t>
  </si>
  <si>
    <t>Operating Profits</t>
  </si>
  <si>
    <t>Plus:</t>
  </si>
  <si>
    <t>Change in Accounts Payable</t>
  </si>
  <si>
    <t>Change in Payroll Payable</t>
  </si>
  <si>
    <t>Total Sources Of Cash</t>
  </si>
  <si>
    <t>Uses of Cash</t>
  </si>
  <si>
    <t>Capital Investment</t>
  </si>
  <si>
    <t>Change in Accounts Receivables</t>
  </si>
  <si>
    <t>Change in Inventory</t>
  </si>
  <si>
    <t>Repayment of Loan Principal</t>
  </si>
  <si>
    <t>Total Uses of Cash</t>
  </si>
  <si>
    <t>Net Change in Cash Flow</t>
  </si>
  <si>
    <t>Break Even Cash Flow</t>
  </si>
  <si>
    <t>Proposer Input Instructions</t>
  </si>
  <si>
    <t>General:</t>
  </si>
  <si>
    <t>1) Use this form to capture the financial components for all of your proposal</t>
  </si>
  <si>
    <t>2) If there are elements of your proposal that cannot be adequately presented in this workbook,</t>
  </si>
  <si>
    <t>3) This Excel workbook is divided into multiple tabs that you can see along the bottom of the page.</t>
  </si>
  <si>
    <t xml:space="preserve">    Simply move the computer cursor/pointer over the tab and click to move from sheet to sheet.</t>
  </si>
  <si>
    <t>4) Please complete the sheets as thoroughly as possible to properly convey your financial proposal.</t>
  </si>
  <si>
    <t>Proposer:</t>
  </si>
  <si>
    <t>PRO FORMA FINANCIAL STATEMENTS SUBMITIAL FORMS</t>
  </si>
  <si>
    <t xml:space="preserve">    please contact us to help re-design the forms to capture your proposal. Please do not change </t>
  </si>
  <si>
    <t xml:space="preserve">  the forms without first contacting us.</t>
  </si>
  <si>
    <t>completed in any order.</t>
  </si>
  <si>
    <t xml:space="preserve">5) We recommend completing the Tabs from left to right, but is not mandatory and they can be </t>
  </si>
  <si>
    <t>Concession Fee</t>
  </si>
  <si>
    <t>Annual Total Net Income</t>
  </si>
  <si>
    <t>NET INCOME</t>
  </si>
  <si>
    <t xml:space="preserve">     Total Operating Exp.</t>
  </si>
  <si>
    <t xml:space="preserve">MAG Payments </t>
  </si>
  <si>
    <t>Special Events</t>
  </si>
  <si>
    <t>Alcohol</t>
  </si>
  <si>
    <t>Occupancy Expenses (MAG)</t>
  </si>
  <si>
    <t>Subtotal Fixed</t>
  </si>
  <si>
    <t>Repalcement Reserve</t>
  </si>
  <si>
    <t xml:space="preserve">  Licenses &amp; Permits</t>
  </si>
  <si>
    <t xml:space="preserve">  Insurance</t>
  </si>
  <si>
    <t xml:space="preserve">Fixed Expenses </t>
  </si>
  <si>
    <t>Subtotal Variable</t>
  </si>
  <si>
    <t>Marketing</t>
  </si>
  <si>
    <t xml:space="preserve">  Utilities</t>
  </si>
  <si>
    <t xml:space="preserve">  Trash Removal</t>
  </si>
  <si>
    <t xml:space="preserve">  Telephone</t>
  </si>
  <si>
    <t xml:space="preserve">  Office Expense</t>
  </si>
  <si>
    <t xml:space="preserve">  Laundry &amp; Linens</t>
  </si>
  <si>
    <t xml:space="preserve">  Floral, Expendables</t>
  </si>
  <si>
    <t xml:space="preserve">  Equipment Rental</t>
  </si>
  <si>
    <t xml:space="preserve">  Entertainment/Music</t>
  </si>
  <si>
    <t xml:space="preserve">  Credit Card Expense</t>
  </si>
  <si>
    <t xml:space="preserve">  Cleaning &amp; Paper Supplies</t>
  </si>
  <si>
    <t xml:space="preserve">  Acctg/Legal</t>
  </si>
  <si>
    <t>Varriable Expenses</t>
  </si>
  <si>
    <t xml:space="preserve">      Total Labor Expenses</t>
  </si>
  <si>
    <t>Insurance and Benefits</t>
  </si>
  <si>
    <t xml:space="preserve">  Worker's comp</t>
  </si>
  <si>
    <t xml:space="preserve">CA EDD </t>
  </si>
  <si>
    <t xml:space="preserve">    </t>
  </si>
  <si>
    <t xml:space="preserve">  FICA</t>
  </si>
  <si>
    <t xml:space="preserve">      Total Labor</t>
  </si>
  <si>
    <t xml:space="preserve">  Wage Expense</t>
  </si>
  <si>
    <t>OPERATING EXPENSES</t>
  </si>
  <si>
    <t>Gross Profit from Sales</t>
  </si>
  <si>
    <t>Total Cost of Goods</t>
  </si>
  <si>
    <t xml:space="preserve">Room Rental Costs </t>
  </si>
  <si>
    <t xml:space="preserve">  Total Cost of Bar</t>
  </si>
  <si>
    <t xml:space="preserve">   Beer</t>
  </si>
  <si>
    <t xml:space="preserve">   Wine</t>
  </si>
  <si>
    <t xml:space="preserve">   Liquor</t>
  </si>
  <si>
    <t xml:space="preserve">  Cost of Bar</t>
  </si>
  <si>
    <t xml:space="preserve">  Cost of Food </t>
  </si>
  <si>
    <t>Total Annual Inc.</t>
  </si>
  <si>
    <t>COST OF GOODS</t>
  </si>
  <si>
    <t>TOTAL INCOME</t>
  </si>
  <si>
    <t xml:space="preserve">Room Rental </t>
  </si>
  <si>
    <t xml:space="preserve">       Total Bar</t>
  </si>
  <si>
    <t xml:space="preserve">   Liquior</t>
  </si>
  <si>
    <t xml:space="preserve">  Bar</t>
  </si>
  <si>
    <t xml:space="preserve">  Food</t>
  </si>
  <si>
    <t xml:space="preserve">Year 1 Total </t>
  </si>
  <si>
    <t>Month 12</t>
  </si>
  <si>
    <t>Month 11</t>
  </si>
  <si>
    <t>Month 10</t>
  </si>
  <si>
    <t>Month 9</t>
  </si>
  <si>
    <t>Month 8</t>
  </si>
  <si>
    <t>Month 7</t>
  </si>
  <si>
    <t>Month 6</t>
  </si>
  <si>
    <t>Month 5</t>
  </si>
  <si>
    <t>Month 4</t>
  </si>
  <si>
    <t>Month 3</t>
  </si>
  <si>
    <t>Month 2</t>
  </si>
  <si>
    <t>Month 1</t>
  </si>
  <si>
    <t>SALES</t>
  </si>
  <si>
    <t xml:space="preserve">Year 1 Forecast </t>
  </si>
  <si>
    <t xml:space="preserve">10 Year Forecast 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</si>
  <si>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</si>
  <si>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</si>
  <si>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</si>
  <si>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</si>
  <si>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</si>
  <si>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</si>
  <si>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</si>
  <si>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</si>
  <si>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</si>
  <si>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</si>
  <si>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Debt and Tax Expense</t>
  </si>
  <si>
    <t>NET PROFIT</t>
  </si>
  <si>
    <t>Cash Flow - Years 1-10</t>
  </si>
  <si>
    <t xml:space="preserve">Proposer: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</si>
</sst>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2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1"/>
      <color indexed="9"/>
      <name val="Arial"/>
      <family val="2"/>
    </font>
    <font>
      <b/>
      <i/>
      <sz val="10"/>
      <color indexed="9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10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u val="singleAccounting"/>
      <sz val="10"/>
      <name val="Arial"/>
      <family val="2"/>
    </font>
    <font>
      <b/>
      <sz val="10"/>
      <color theme="1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indexed="2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medium">
        <color indexed="64"/>
      </right>
      <top/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medium">
        <color indexed="64"/>
      </left>
      <right style="dotted">
        <color indexed="23"/>
      </right>
      <top style="medium">
        <color indexed="64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64"/>
      </top>
      <bottom style="dotted">
        <color indexed="23"/>
      </bottom>
      <diagonal/>
    </border>
    <border>
      <left style="medium">
        <color indexed="64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64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medium">
        <color indexed="64"/>
      </left>
      <right style="dotted">
        <color indexed="23"/>
      </right>
      <top style="thin">
        <color indexed="64"/>
      </top>
      <bottom style="double">
        <color indexed="64"/>
      </bottom>
      <diagonal/>
    </border>
    <border>
      <left style="dotted">
        <color indexed="23"/>
      </left>
      <right style="dotted">
        <color indexed="23"/>
      </right>
      <top style="thin">
        <color indexed="64"/>
      </top>
      <bottom style="double">
        <color indexed="64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medium">
        <color indexed="64"/>
      </left>
      <right style="dotted">
        <color indexed="23"/>
      </right>
      <top style="thin">
        <color indexed="64"/>
      </top>
      <bottom/>
      <diagonal/>
    </border>
    <border>
      <left style="dotted">
        <color indexed="23"/>
      </left>
      <right style="dotted">
        <color indexed="23"/>
      </right>
      <top style="thin">
        <color indexed="64"/>
      </top>
      <bottom/>
      <diagonal/>
    </border>
    <border>
      <left style="medium">
        <color indexed="64"/>
      </left>
      <right style="dotted">
        <color indexed="23"/>
      </right>
      <top style="thin">
        <color indexed="64"/>
      </top>
      <bottom style="medium">
        <color indexed="64"/>
      </bottom>
      <diagonal/>
    </border>
    <border>
      <left style="dotted">
        <color indexed="23"/>
      </left>
      <right style="dotted">
        <color indexed="23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23"/>
      </right>
      <top/>
      <bottom style="dotted">
        <color indexed="23"/>
      </bottom>
      <diagonal/>
    </border>
    <border>
      <left style="medium">
        <color indexed="64"/>
      </left>
      <right style="dotted">
        <color indexed="23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23"/>
      </left>
      <right/>
      <top/>
      <bottom/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/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/>
      <diagonal/>
    </border>
    <border>
      <left style="dotted">
        <color indexed="23"/>
      </left>
      <right/>
      <top style="thin">
        <color indexed="64"/>
      </top>
      <bottom style="double">
        <color indexed="64"/>
      </bottom>
      <diagonal/>
    </border>
    <border>
      <left style="dotted">
        <color indexed="23"/>
      </left>
      <right/>
      <top style="double">
        <color indexed="64"/>
      </top>
      <bottom style="dotted">
        <color indexed="23"/>
      </bottom>
      <diagonal/>
    </border>
    <border>
      <left style="dotted">
        <color indexed="23"/>
      </left>
      <right/>
      <top style="double">
        <color indexed="64"/>
      </top>
      <bottom style="thin">
        <color indexed="64"/>
      </bottom>
      <diagonal/>
    </border>
    <border>
      <left style="dotted">
        <color indexed="23"/>
      </left>
      <right/>
      <top style="thin">
        <color indexed="64"/>
      </top>
      <bottom style="thin">
        <color indexed="64"/>
      </bottom>
      <diagonal/>
    </border>
    <border>
      <left style="dotted">
        <color indexed="23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44" fontId="10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15">
    <xf numFmtId="0" fontId="0" fillId="0" borderId="0" xfId="0"/>
    <xf numFmtId="0" fontId="5" fillId="0" borderId="5" xfId="0" applyFont="1" applyBorder="1" applyAlignment="1" applyProtection="1">
      <alignment horizontal="left"/>
    </xf>
    <xf numFmtId="0" fontId="5" fillId="0" borderId="6" xfId="0" applyFont="1" applyBorder="1" applyAlignment="1" applyProtection="1">
      <alignment horizontal="left" indent="1"/>
    </xf>
    <xf numFmtId="0" fontId="5" fillId="0" borderId="7" xfId="0" applyFont="1" applyBorder="1" applyAlignment="1" applyProtection="1">
      <alignment horizontal="left" indent="1"/>
    </xf>
    <xf numFmtId="0" fontId="1" fillId="0" borderId="0" xfId="0" applyFont="1"/>
    <xf numFmtId="0" fontId="4" fillId="0" borderId="9" xfId="0" applyFont="1" applyBorder="1" applyAlignment="1">
      <alignment horizontal="left"/>
    </xf>
    <xf numFmtId="0" fontId="0" fillId="0" borderId="10" xfId="0" applyBorder="1"/>
    <xf numFmtId="0" fontId="0" fillId="2" borderId="11" xfId="0" applyFill="1" applyBorder="1" applyAlignment="1" applyProtection="1">
      <alignment wrapText="1"/>
      <protection locked="0"/>
    </xf>
    <xf numFmtId="0" fontId="5" fillId="0" borderId="12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5" fillId="0" borderId="12" xfId="0" applyFont="1" applyBorder="1" applyAlignment="1">
      <alignment horizontal="left" indent="1"/>
    </xf>
    <xf numFmtId="0" fontId="5" fillId="0" borderId="13" xfId="0" applyFont="1" applyBorder="1" applyAlignment="1">
      <alignment horizontal="left"/>
    </xf>
    <xf numFmtId="0" fontId="0" fillId="2" borderId="14" xfId="0" applyFill="1" applyBorder="1" applyAlignment="1" applyProtection="1">
      <alignment wrapText="1"/>
      <protection locked="0"/>
    </xf>
    <xf numFmtId="0" fontId="4" fillId="0" borderId="15" xfId="0" applyFont="1" applyBorder="1" applyAlignment="1" applyProtection="1">
      <alignment horizontal="left"/>
    </xf>
    <xf numFmtId="0" fontId="0" fillId="0" borderId="16" xfId="0" applyBorder="1" applyProtection="1"/>
    <xf numFmtId="0" fontId="5" fillId="0" borderId="17" xfId="0" applyFont="1" applyBorder="1" applyAlignment="1" applyProtection="1">
      <alignment horizontal="left" indent="1"/>
    </xf>
    <xf numFmtId="164" fontId="10" fillId="2" borderId="18" xfId="1" applyNumberFormat="1" applyFill="1" applyBorder="1" applyProtection="1">
      <protection locked="0"/>
    </xf>
    <xf numFmtId="164" fontId="10" fillId="0" borderId="18" xfId="1" applyNumberFormat="1" applyBorder="1" applyProtection="1"/>
    <xf numFmtId="0" fontId="5" fillId="0" borderId="17" xfId="0" applyFont="1" applyBorder="1" applyAlignment="1" applyProtection="1">
      <alignment horizontal="left" indent="2"/>
    </xf>
    <xf numFmtId="0" fontId="5" fillId="0" borderId="17" xfId="0" applyFont="1" applyFill="1" applyBorder="1" applyAlignment="1" applyProtection="1">
      <alignment horizontal="left" indent="2"/>
    </xf>
    <xf numFmtId="0" fontId="5" fillId="3" borderId="17" xfId="0" applyFont="1" applyFill="1" applyBorder="1" applyAlignment="1" applyProtection="1">
      <alignment horizontal="left" indent="2"/>
      <protection locked="0"/>
    </xf>
    <xf numFmtId="0" fontId="5" fillId="3" borderId="19" xfId="0" applyFont="1" applyFill="1" applyBorder="1" applyAlignment="1" applyProtection="1">
      <alignment horizontal="left" indent="2"/>
      <protection locked="0"/>
    </xf>
    <xf numFmtId="164" fontId="10" fillId="3" borderId="20" xfId="1" applyNumberFormat="1" applyFill="1" applyBorder="1" applyProtection="1">
      <protection locked="0"/>
    </xf>
    <xf numFmtId="0" fontId="4" fillId="0" borderId="21" xfId="0" applyFont="1" applyFill="1" applyBorder="1" applyAlignment="1" applyProtection="1">
      <alignment horizontal="left" indent="2"/>
    </xf>
    <xf numFmtId="164" fontId="1" fillId="0" borderId="22" xfId="1" applyNumberFormat="1" applyFont="1" applyFill="1" applyBorder="1" applyProtection="1"/>
    <xf numFmtId="164" fontId="10" fillId="0" borderId="23" xfId="1" applyNumberFormat="1" applyBorder="1" applyProtection="1"/>
    <xf numFmtId="0" fontId="4" fillId="0" borderId="17" xfId="0" applyFont="1" applyFill="1" applyBorder="1" applyAlignment="1" applyProtection="1">
      <alignment horizontal="left"/>
    </xf>
    <xf numFmtId="0" fontId="5" fillId="0" borderId="17" xfId="0" applyFont="1" applyFill="1" applyBorder="1" applyAlignment="1" applyProtection="1">
      <alignment horizontal="left" indent="1"/>
    </xf>
    <xf numFmtId="0" fontId="4" fillId="0" borderId="21" xfId="0" applyFont="1" applyFill="1" applyBorder="1" applyAlignment="1" applyProtection="1">
      <alignment horizontal="left" indent="1"/>
    </xf>
    <xf numFmtId="164" fontId="10" fillId="0" borderId="24" xfId="1" applyNumberFormat="1" applyFill="1" applyBorder="1" applyProtection="1"/>
    <xf numFmtId="0" fontId="4" fillId="0" borderId="25" xfId="0" applyFont="1" applyFill="1" applyBorder="1" applyAlignment="1" applyProtection="1">
      <alignment horizontal="left" indent="1"/>
    </xf>
    <xf numFmtId="164" fontId="1" fillId="0" borderId="26" xfId="1" applyNumberFormat="1" applyFont="1" applyFill="1" applyBorder="1" applyProtection="1"/>
    <xf numFmtId="0" fontId="4" fillId="0" borderId="27" xfId="0" applyFont="1" applyBorder="1" applyAlignment="1" applyProtection="1">
      <alignment horizontal="left" indent="1"/>
    </xf>
    <xf numFmtId="164" fontId="1" fillId="0" borderId="28" xfId="1" applyNumberFormat="1" applyFont="1" applyBorder="1" applyProtection="1"/>
    <xf numFmtId="0" fontId="9" fillId="0" borderId="0" xfId="0" applyFont="1"/>
    <xf numFmtId="0" fontId="11" fillId="0" borderId="29" xfId="0" applyFont="1" applyBorder="1" applyProtection="1"/>
    <xf numFmtId="0" fontId="11" fillId="0" borderId="30" xfId="0" applyFont="1" applyFill="1" applyBorder="1" applyProtection="1"/>
    <xf numFmtId="0" fontId="12" fillId="0" borderId="17" xfId="0" applyFont="1" applyBorder="1" applyAlignment="1" applyProtection="1">
      <alignment horizontal="left" indent="1"/>
    </xf>
    <xf numFmtId="0" fontId="12" fillId="3" borderId="19" xfId="0" applyFont="1" applyFill="1" applyBorder="1" applyAlignment="1" applyProtection="1">
      <alignment horizontal="left" indent="1"/>
      <protection locked="0"/>
    </xf>
    <xf numFmtId="0" fontId="0" fillId="0" borderId="0" xfId="0" applyAlignment="1">
      <alignment horizontal="center"/>
    </xf>
    <xf numFmtId="0" fontId="12" fillId="0" borderId="0" xfId="0" applyFont="1" applyAlignment="1">
      <alignment horizontal="left" indent="2"/>
    </xf>
    <xf numFmtId="0" fontId="5" fillId="0" borderId="0" xfId="2"/>
    <xf numFmtId="0" fontId="14" fillId="0" borderId="0" xfId="2" applyFont="1"/>
    <xf numFmtId="0" fontId="1" fillId="0" borderId="0" xfId="2" applyFont="1"/>
    <xf numFmtId="165" fontId="5" fillId="0" borderId="0" xfId="2" applyNumberFormat="1"/>
    <xf numFmtId="165" fontId="1" fillId="0" borderId="0" xfId="2" applyNumberFormat="1" applyFont="1"/>
    <xf numFmtId="9" fontId="0" fillId="0" borderId="0" xfId="3" applyFont="1"/>
    <xf numFmtId="165" fontId="1" fillId="0" borderId="31" xfId="2" applyNumberFormat="1" applyFont="1" applyBorder="1"/>
    <xf numFmtId="0" fontId="5" fillId="0" borderId="32" xfId="2" applyBorder="1"/>
    <xf numFmtId="165" fontId="1" fillId="0" borderId="33" xfId="2" applyNumberFormat="1" applyFont="1" applyBorder="1"/>
    <xf numFmtId="44" fontId="0" fillId="0" borderId="34" xfId="4" applyFont="1" applyBorder="1"/>
    <xf numFmtId="44" fontId="0" fillId="0" borderId="35" xfId="4" applyFont="1" applyBorder="1"/>
    <xf numFmtId="165" fontId="0" fillId="0" borderId="36" xfId="4" applyNumberFormat="1" applyFont="1" applyBorder="1"/>
    <xf numFmtId="43" fontId="0" fillId="0" borderId="0" xfId="5" applyFont="1"/>
    <xf numFmtId="0" fontId="5" fillId="0" borderId="0" xfId="2" applyFont="1"/>
    <xf numFmtId="0" fontId="5" fillId="0" borderId="0" xfId="2" applyFont="1" applyAlignment="1">
      <alignment horizontal="left" indent="1"/>
    </xf>
    <xf numFmtId="165" fontId="0" fillId="0" borderId="0" xfId="5" applyNumberFormat="1" applyFont="1"/>
    <xf numFmtId="0" fontId="5" fillId="0" borderId="0" xfId="2" applyAlignment="1">
      <alignment horizontal="left" indent="1"/>
    </xf>
    <xf numFmtId="44" fontId="0" fillId="0" borderId="0" xfId="4" applyFont="1" applyBorder="1"/>
    <xf numFmtId="165" fontId="0" fillId="0" borderId="0" xfId="4" applyNumberFormat="1" applyFont="1" applyBorder="1"/>
    <xf numFmtId="0" fontId="1" fillId="0" borderId="0" xfId="2" applyFont="1" applyBorder="1"/>
    <xf numFmtId="44" fontId="0" fillId="0" borderId="37" xfId="4" applyFont="1" applyBorder="1"/>
    <xf numFmtId="165" fontId="0" fillId="0" borderId="37" xfId="4" applyNumberFormat="1" applyFont="1" applyBorder="1"/>
    <xf numFmtId="0" fontId="1" fillId="0" borderId="37" xfId="2" applyFont="1" applyBorder="1"/>
    <xf numFmtId="0" fontId="5" fillId="0" borderId="0" xfId="2" applyBorder="1"/>
    <xf numFmtId="165" fontId="15" fillId="0" borderId="0" xfId="5" applyNumberFormat="1" applyFont="1"/>
    <xf numFmtId="44" fontId="0" fillId="0" borderId="0" xfId="4" applyFont="1"/>
    <xf numFmtId="44" fontId="7" fillId="0" borderId="0" xfId="4" applyFont="1" applyBorder="1"/>
    <xf numFmtId="44" fontId="7" fillId="0" borderId="36" xfId="4" applyFont="1" applyBorder="1"/>
    <xf numFmtId="43" fontId="7" fillId="0" borderId="0" xfId="5" applyFont="1"/>
    <xf numFmtId="165" fontId="0" fillId="0" borderId="0" xfId="4" applyNumberFormat="1" applyFont="1"/>
    <xf numFmtId="44" fontId="7" fillId="0" borderId="0" xfId="4" applyFont="1"/>
    <xf numFmtId="0" fontId="8" fillId="0" borderId="0" xfId="2" applyFont="1"/>
    <xf numFmtId="0" fontId="5" fillId="0" borderId="0" xfId="2" applyFill="1" applyBorder="1" applyAlignment="1">
      <alignment horizontal="center"/>
    </xf>
    <xf numFmtId="0" fontId="5" fillId="0" borderId="36" xfId="2" applyFill="1" applyBorder="1" applyAlignment="1">
      <alignment horizontal="center"/>
    </xf>
    <xf numFmtId="165" fontId="1" fillId="0" borderId="0" xfId="2" applyNumberFormat="1" applyFont="1" applyBorder="1"/>
    <xf numFmtId="0" fontId="1" fillId="0" borderId="0" xfId="2" applyFont="1" applyAlignment="1">
      <alignment horizontal="center"/>
    </xf>
    <xf numFmtId="42" fontId="10" fillId="0" borderId="18" xfId="1" applyNumberFormat="1" applyBorder="1" applyProtection="1"/>
    <xf numFmtId="42" fontId="10" fillId="2" borderId="18" xfId="1" applyNumberFormat="1" applyFill="1" applyBorder="1" applyProtection="1">
      <protection locked="0"/>
    </xf>
    <xf numFmtId="42" fontId="10" fillId="3" borderId="18" xfId="1" applyNumberFormat="1" applyFill="1" applyBorder="1" applyProtection="1">
      <protection locked="0"/>
    </xf>
    <xf numFmtId="42" fontId="10" fillId="3" borderId="20" xfId="1" applyNumberFormat="1" applyFill="1" applyBorder="1" applyProtection="1">
      <protection locked="0"/>
    </xf>
    <xf numFmtId="42" fontId="1" fillId="0" borderId="22" xfId="1" applyNumberFormat="1" applyFont="1" applyFill="1" applyBorder="1" applyProtection="1"/>
    <xf numFmtId="0" fontId="0" fillId="0" borderId="38" xfId="0" applyBorder="1" applyProtection="1"/>
    <xf numFmtId="42" fontId="10" fillId="2" borderId="39" xfId="1" applyNumberFormat="1" applyFill="1" applyBorder="1" applyProtection="1">
      <protection locked="0"/>
    </xf>
    <xf numFmtId="42" fontId="10" fillId="0" borderId="39" xfId="1" applyNumberFormat="1" applyBorder="1" applyProtection="1"/>
    <xf numFmtId="42" fontId="10" fillId="3" borderId="40" xfId="1" applyNumberFormat="1" applyFill="1" applyBorder="1" applyProtection="1">
      <protection locked="0"/>
    </xf>
    <xf numFmtId="42" fontId="10" fillId="3" borderId="41" xfId="1" applyNumberFormat="1" applyFill="1" applyBorder="1" applyProtection="1">
      <protection locked="0"/>
    </xf>
    <xf numFmtId="42" fontId="1" fillId="0" borderId="42" xfId="1" applyNumberFormat="1" applyFont="1" applyFill="1" applyBorder="1" applyProtection="1"/>
    <xf numFmtId="164" fontId="10" fillId="0" borderId="43" xfId="1" applyNumberFormat="1" applyBorder="1" applyProtection="1"/>
    <xf numFmtId="164" fontId="10" fillId="0" borderId="39" xfId="1" applyNumberFormat="1" applyBorder="1" applyProtection="1"/>
    <xf numFmtId="164" fontId="10" fillId="2" borderId="39" xfId="1" applyNumberFormat="1" applyFill="1" applyBorder="1" applyProtection="1">
      <protection locked="0"/>
    </xf>
    <xf numFmtId="164" fontId="10" fillId="2" borderId="40" xfId="1" applyNumberFormat="1" applyFill="1" applyBorder="1" applyProtection="1">
      <protection locked="0"/>
    </xf>
    <xf numFmtId="164" fontId="10" fillId="3" borderId="38" xfId="1" applyNumberFormat="1" applyFill="1" applyBorder="1" applyProtection="1">
      <protection locked="0"/>
    </xf>
    <xf numFmtId="164" fontId="1" fillId="0" borderId="42" xfId="1" applyNumberFormat="1" applyFont="1" applyFill="1" applyBorder="1" applyProtection="1"/>
    <xf numFmtId="164" fontId="10" fillId="0" borderId="44" xfId="1" applyNumberFormat="1" applyFill="1" applyBorder="1" applyProtection="1"/>
    <xf numFmtId="164" fontId="1" fillId="0" borderId="45" xfId="1" applyNumberFormat="1" applyFont="1" applyFill="1" applyBorder="1" applyProtection="1"/>
    <xf numFmtId="164" fontId="1" fillId="0" borderId="46" xfId="1" applyNumberFormat="1" applyFont="1" applyBorder="1" applyProtection="1"/>
    <xf numFmtId="0" fontId="1" fillId="0" borderId="0" xfId="2" applyFont="1" applyAlignment="1">
      <alignment horizontal="left"/>
    </xf>
    <xf numFmtId="0" fontId="3" fillId="5" borderId="2" xfId="0" applyFont="1" applyFill="1" applyBorder="1" applyAlignment="1" applyProtection="1">
      <alignment horizontal="left"/>
    </xf>
    <xf numFmtId="0" fontId="3" fillId="5" borderId="3" xfId="0" applyFont="1" applyFill="1" applyBorder="1" applyAlignment="1" applyProtection="1">
      <alignment horizontal="center"/>
    </xf>
    <xf numFmtId="0" fontId="3" fillId="5" borderId="4" xfId="0" applyFont="1" applyFill="1" applyBorder="1" applyAlignment="1" applyProtection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center"/>
    </xf>
    <xf numFmtId="0" fontId="17" fillId="4" borderId="0" xfId="0" applyFont="1" applyFill="1" applyAlignment="1">
      <alignment horizontal="center" vertical="center"/>
    </xf>
    <xf numFmtId="0" fontId="12" fillId="0" borderId="0" xfId="0" applyFont="1" applyAlignment="1"/>
    <xf numFmtId="0" fontId="0" fillId="0" borderId="0" xfId="0" applyAlignment="1"/>
    <xf numFmtId="0" fontId="18" fillId="4" borderId="0" xfId="2" applyFont="1" applyFill="1" applyAlignment="1">
      <alignment horizontal="center" vertical="center"/>
    </xf>
    <xf numFmtId="0" fontId="19" fillId="0" borderId="0" xfId="2" applyFont="1" applyAlignment="1">
      <alignment horizontal="center"/>
    </xf>
    <xf numFmtId="0" fontId="1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3" fillId="5" borderId="47" xfId="0" applyFont="1" applyFill="1" applyBorder="1" applyAlignment="1" applyProtection="1">
      <alignment horizontal="center"/>
    </xf>
    <xf numFmtId="0" fontId="3" fillId="5" borderId="0" xfId="0" applyFont="1" applyFill="1" applyBorder="1" applyAlignment="1" applyProtection="1">
      <alignment horizontal="center"/>
    </xf>
  </cellXfs>
  <cellStyles count="6">
    <cellStyle name="Comma 2" xfId="5"/>
    <cellStyle name="Currency" xfId="1" builtinId="4"/>
    <cellStyle name="Currency 2" xfId="4"/>
    <cellStyle name="Normal" xfId="0" builtinId="0"/>
    <cellStyle name="Normal 2" xfId="2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D14" sqref="D14"/>
    </sheetView>
  </sheetViews>
  <sheetFormatPr defaultRowHeight="14.4" x14ac:dyDescent="0.3"/>
  <cols>
    <col min="9" max="9" width="9.109375" customWidth="1"/>
  </cols>
  <sheetData>
    <row r="1" spans="1:11" ht="24.6" customHeight="1" x14ac:dyDescent="0.3">
      <c r="A1" s="106" t="s">
        <v>54</v>
      </c>
      <c r="B1" s="106"/>
      <c r="C1" s="106"/>
      <c r="D1" s="106"/>
      <c r="E1" s="106"/>
      <c r="F1" s="106"/>
      <c r="G1" s="106"/>
      <c r="H1" s="106"/>
      <c r="I1" s="106"/>
    </row>
    <row r="3" spans="1:11" ht="15" x14ac:dyDescent="0.25">
      <c r="A3" s="37" t="s">
        <v>55</v>
      </c>
    </row>
    <row r="4" spans="1:11" ht="15" x14ac:dyDescent="0.25">
      <c r="A4" s="107" t="s">
        <v>56</v>
      </c>
      <c r="B4" s="107"/>
      <c r="C4" s="107"/>
      <c r="D4" s="107"/>
      <c r="E4" s="107"/>
      <c r="F4" s="107"/>
      <c r="G4" s="107"/>
    </row>
    <row r="5" spans="1:11" ht="15" x14ac:dyDescent="0.25">
      <c r="A5" s="107" t="s">
        <v>57</v>
      </c>
      <c r="B5" s="107"/>
      <c r="C5" s="107"/>
      <c r="D5" s="107"/>
      <c r="E5" s="107"/>
      <c r="F5" s="107"/>
      <c r="G5" s="107"/>
      <c r="H5" s="107"/>
      <c r="I5" s="108"/>
    </row>
    <row r="6" spans="1:11" ht="15" x14ac:dyDescent="0.25">
      <c r="A6" s="107" t="s">
        <v>63</v>
      </c>
      <c r="B6" s="107"/>
      <c r="C6" s="107"/>
      <c r="D6" s="107"/>
      <c r="E6" s="107"/>
      <c r="F6" s="107"/>
      <c r="G6" s="107"/>
      <c r="H6" s="107"/>
      <c r="I6" s="107"/>
      <c r="J6" s="107"/>
    </row>
    <row r="7" spans="1:11" ht="15" x14ac:dyDescent="0.25">
      <c r="A7" s="107" t="s">
        <v>64</v>
      </c>
      <c r="B7" s="107"/>
      <c r="C7" s="107"/>
      <c r="D7" s="107"/>
    </row>
    <row r="8" spans="1:11" ht="15" x14ac:dyDescent="0.25">
      <c r="A8" s="107" t="s">
        <v>58</v>
      </c>
      <c r="B8" s="107"/>
      <c r="C8" s="107"/>
      <c r="D8" s="107"/>
      <c r="E8" s="107"/>
      <c r="F8" s="107"/>
      <c r="G8" s="107"/>
      <c r="H8" s="107"/>
      <c r="I8" s="107"/>
      <c r="J8" s="107"/>
    </row>
    <row r="9" spans="1:11" ht="15" x14ac:dyDescent="0.25">
      <c r="A9" s="107" t="s">
        <v>59</v>
      </c>
      <c r="B9" s="107"/>
      <c r="C9" s="107"/>
      <c r="D9" s="107"/>
      <c r="E9" s="107"/>
      <c r="F9" s="107"/>
      <c r="G9" s="107"/>
      <c r="H9" s="107"/>
      <c r="I9" s="107"/>
    </row>
    <row r="10" spans="1:11" ht="15" x14ac:dyDescent="0.25">
      <c r="A10" s="107" t="s">
        <v>60</v>
      </c>
      <c r="B10" s="107"/>
      <c r="C10" s="107"/>
      <c r="D10" s="107"/>
      <c r="E10" s="107"/>
      <c r="F10" s="107"/>
      <c r="G10" s="107"/>
      <c r="H10" s="107"/>
      <c r="I10" s="107"/>
      <c r="J10" s="107"/>
    </row>
    <row r="11" spans="1:11" ht="15" x14ac:dyDescent="0.25">
      <c r="A11" s="107" t="s">
        <v>66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</row>
    <row r="12" spans="1:11" ht="15" x14ac:dyDescent="0.25">
      <c r="A12" s="43" t="s">
        <v>65</v>
      </c>
    </row>
  </sheetData>
  <mergeCells count="9">
    <mergeCell ref="A1:I1"/>
    <mergeCell ref="A8:J8"/>
    <mergeCell ref="A9:I9"/>
    <mergeCell ref="A10:J10"/>
    <mergeCell ref="A11:K11"/>
    <mergeCell ref="A4:G4"/>
    <mergeCell ref="A5:I5"/>
    <mergeCell ref="A6:J6"/>
    <mergeCell ref="A7:D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1"/>
  <sheetViews>
    <sheetView zoomScale="85" zoomScaleNormal="85" zoomScalePageLayoutView="70" workbookViewId="0">
      <selection activeCell="B7" sqref="B7"/>
    </sheetView>
  </sheetViews>
  <sheetFormatPr defaultRowHeight="13.2" x14ac:dyDescent="0.25"/>
  <cols>
    <col min="1" max="1" width="26.44140625" style="44" customWidth="1"/>
    <col min="2" max="11" width="14.6640625" style="44" customWidth="1"/>
    <col min="12" max="12" width="15.44140625" style="44" customWidth="1"/>
    <col min="13" max="13" width="14.6640625" style="44" customWidth="1"/>
    <col min="14" max="14" width="17.21875" style="44" customWidth="1"/>
    <col min="15" max="18" width="12.6640625" style="44" customWidth="1"/>
    <col min="19" max="256" width="8.88671875" style="44"/>
    <col min="257" max="257" width="24.33203125" style="44" customWidth="1"/>
    <col min="258" max="269" width="14.6640625" style="44" customWidth="1"/>
    <col min="270" max="274" width="12.6640625" style="44" customWidth="1"/>
    <col min="275" max="512" width="8.88671875" style="44"/>
    <col min="513" max="513" width="24.33203125" style="44" customWidth="1"/>
    <col min="514" max="525" width="14.6640625" style="44" customWidth="1"/>
    <col min="526" max="530" width="12.6640625" style="44" customWidth="1"/>
    <col min="531" max="768" width="8.88671875" style="44"/>
    <col min="769" max="769" width="24.33203125" style="44" customWidth="1"/>
    <col min="770" max="781" width="14.6640625" style="44" customWidth="1"/>
    <col min="782" max="786" width="12.6640625" style="44" customWidth="1"/>
    <col min="787" max="1024" width="8.88671875" style="44"/>
    <col min="1025" max="1025" width="24.33203125" style="44" customWidth="1"/>
    <col min="1026" max="1037" width="14.6640625" style="44" customWidth="1"/>
    <col min="1038" max="1042" width="12.6640625" style="44" customWidth="1"/>
    <col min="1043" max="1280" width="8.88671875" style="44"/>
    <col min="1281" max="1281" width="24.33203125" style="44" customWidth="1"/>
    <col min="1282" max="1293" width="14.6640625" style="44" customWidth="1"/>
    <col min="1294" max="1298" width="12.6640625" style="44" customWidth="1"/>
    <col min="1299" max="1536" width="8.88671875" style="44"/>
    <col min="1537" max="1537" width="24.33203125" style="44" customWidth="1"/>
    <col min="1538" max="1549" width="14.6640625" style="44" customWidth="1"/>
    <col min="1550" max="1554" width="12.6640625" style="44" customWidth="1"/>
    <col min="1555" max="1792" width="8.88671875" style="44"/>
    <col min="1793" max="1793" width="24.33203125" style="44" customWidth="1"/>
    <col min="1794" max="1805" width="14.6640625" style="44" customWidth="1"/>
    <col min="1806" max="1810" width="12.6640625" style="44" customWidth="1"/>
    <col min="1811" max="2048" width="8.88671875" style="44"/>
    <col min="2049" max="2049" width="24.33203125" style="44" customWidth="1"/>
    <col min="2050" max="2061" width="14.6640625" style="44" customWidth="1"/>
    <col min="2062" max="2066" width="12.6640625" style="44" customWidth="1"/>
    <col min="2067" max="2304" width="8.88671875" style="44"/>
    <col min="2305" max="2305" width="24.33203125" style="44" customWidth="1"/>
    <col min="2306" max="2317" width="14.6640625" style="44" customWidth="1"/>
    <col min="2318" max="2322" width="12.6640625" style="44" customWidth="1"/>
    <col min="2323" max="2560" width="8.88671875" style="44"/>
    <col min="2561" max="2561" width="24.33203125" style="44" customWidth="1"/>
    <col min="2562" max="2573" width="14.6640625" style="44" customWidth="1"/>
    <col min="2574" max="2578" width="12.6640625" style="44" customWidth="1"/>
    <col min="2579" max="2816" width="8.88671875" style="44"/>
    <col min="2817" max="2817" width="24.33203125" style="44" customWidth="1"/>
    <col min="2818" max="2829" width="14.6640625" style="44" customWidth="1"/>
    <col min="2830" max="2834" width="12.6640625" style="44" customWidth="1"/>
    <col min="2835" max="3072" width="8.88671875" style="44"/>
    <col min="3073" max="3073" width="24.33203125" style="44" customWidth="1"/>
    <col min="3074" max="3085" width="14.6640625" style="44" customWidth="1"/>
    <col min="3086" max="3090" width="12.6640625" style="44" customWidth="1"/>
    <col min="3091" max="3328" width="8.88671875" style="44"/>
    <col min="3329" max="3329" width="24.33203125" style="44" customWidth="1"/>
    <col min="3330" max="3341" width="14.6640625" style="44" customWidth="1"/>
    <col min="3342" max="3346" width="12.6640625" style="44" customWidth="1"/>
    <col min="3347" max="3584" width="8.88671875" style="44"/>
    <col min="3585" max="3585" width="24.33203125" style="44" customWidth="1"/>
    <col min="3586" max="3597" width="14.6640625" style="44" customWidth="1"/>
    <col min="3598" max="3602" width="12.6640625" style="44" customWidth="1"/>
    <col min="3603" max="3840" width="8.88671875" style="44"/>
    <col min="3841" max="3841" width="24.33203125" style="44" customWidth="1"/>
    <col min="3842" max="3853" width="14.6640625" style="44" customWidth="1"/>
    <col min="3854" max="3858" width="12.6640625" style="44" customWidth="1"/>
    <col min="3859" max="4096" width="8.88671875" style="44"/>
    <col min="4097" max="4097" width="24.33203125" style="44" customWidth="1"/>
    <col min="4098" max="4109" width="14.6640625" style="44" customWidth="1"/>
    <col min="4110" max="4114" width="12.6640625" style="44" customWidth="1"/>
    <col min="4115" max="4352" width="8.88671875" style="44"/>
    <col min="4353" max="4353" width="24.33203125" style="44" customWidth="1"/>
    <col min="4354" max="4365" width="14.6640625" style="44" customWidth="1"/>
    <col min="4366" max="4370" width="12.6640625" style="44" customWidth="1"/>
    <col min="4371" max="4608" width="8.88671875" style="44"/>
    <col min="4609" max="4609" width="24.33203125" style="44" customWidth="1"/>
    <col min="4610" max="4621" width="14.6640625" style="44" customWidth="1"/>
    <col min="4622" max="4626" width="12.6640625" style="44" customWidth="1"/>
    <col min="4627" max="4864" width="8.88671875" style="44"/>
    <col min="4865" max="4865" width="24.33203125" style="44" customWidth="1"/>
    <col min="4866" max="4877" width="14.6640625" style="44" customWidth="1"/>
    <col min="4878" max="4882" width="12.6640625" style="44" customWidth="1"/>
    <col min="4883" max="5120" width="8.88671875" style="44"/>
    <col min="5121" max="5121" width="24.33203125" style="44" customWidth="1"/>
    <col min="5122" max="5133" width="14.6640625" style="44" customWidth="1"/>
    <col min="5134" max="5138" width="12.6640625" style="44" customWidth="1"/>
    <col min="5139" max="5376" width="8.88671875" style="44"/>
    <col min="5377" max="5377" width="24.33203125" style="44" customWidth="1"/>
    <col min="5378" max="5389" width="14.6640625" style="44" customWidth="1"/>
    <col min="5390" max="5394" width="12.6640625" style="44" customWidth="1"/>
    <col min="5395" max="5632" width="8.88671875" style="44"/>
    <col min="5633" max="5633" width="24.33203125" style="44" customWidth="1"/>
    <col min="5634" max="5645" width="14.6640625" style="44" customWidth="1"/>
    <col min="5646" max="5650" width="12.6640625" style="44" customWidth="1"/>
    <col min="5651" max="5888" width="8.88671875" style="44"/>
    <col min="5889" max="5889" width="24.33203125" style="44" customWidth="1"/>
    <col min="5890" max="5901" width="14.6640625" style="44" customWidth="1"/>
    <col min="5902" max="5906" width="12.6640625" style="44" customWidth="1"/>
    <col min="5907" max="6144" width="8.88671875" style="44"/>
    <col min="6145" max="6145" width="24.33203125" style="44" customWidth="1"/>
    <col min="6146" max="6157" width="14.6640625" style="44" customWidth="1"/>
    <col min="6158" max="6162" width="12.6640625" style="44" customWidth="1"/>
    <col min="6163" max="6400" width="8.88671875" style="44"/>
    <col min="6401" max="6401" width="24.33203125" style="44" customWidth="1"/>
    <col min="6402" max="6413" width="14.6640625" style="44" customWidth="1"/>
    <col min="6414" max="6418" width="12.6640625" style="44" customWidth="1"/>
    <col min="6419" max="6656" width="8.88671875" style="44"/>
    <col min="6657" max="6657" width="24.33203125" style="44" customWidth="1"/>
    <col min="6658" max="6669" width="14.6640625" style="44" customWidth="1"/>
    <col min="6670" max="6674" width="12.6640625" style="44" customWidth="1"/>
    <col min="6675" max="6912" width="8.88671875" style="44"/>
    <col min="6913" max="6913" width="24.33203125" style="44" customWidth="1"/>
    <col min="6914" max="6925" width="14.6640625" style="44" customWidth="1"/>
    <col min="6926" max="6930" width="12.6640625" style="44" customWidth="1"/>
    <col min="6931" max="7168" width="8.88671875" style="44"/>
    <col min="7169" max="7169" width="24.33203125" style="44" customWidth="1"/>
    <col min="7170" max="7181" width="14.6640625" style="44" customWidth="1"/>
    <col min="7182" max="7186" width="12.6640625" style="44" customWidth="1"/>
    <col min="7187" max="7424" width="8.88671875" style="44"/>
    <col min="7425" max="7425" width="24.33203125" style="44" customWidth="1"/>
    <col min="7426" max="7437" width="14.6640625" style="44" customWidth="1"/>
    <col min="7438" max="7442" width="12.6640625" style="44" customWidth="1"/>
    <col min="7443" max="7680" width="8.88671875" style="44"/>
    <col min="7681" max="7681" width="24.33203125" style="44" customWidth="1"/>
    <col min="7682" max="7693" width="14.6640625" style="44" customWidth="1"/>
    <col min="7694" max="7698" width="12.6640625" style="44" customWidth="1"/>
    <col min="7699" max="7936" width="8.88671875" style="44"/>
    <col min="7937" max="7937" width="24.33203125" style="44" customWidth="1"/>
    <col min="7938" max="7949" width="14.6640625" style="44" customWidth="1"/>
    <col min="7950" max="7954" width="12.6640625" style="44" customWidth="1"/>
    <col min="7955" max="8192" width="8.88671875" style="44"/>
    <col min="8193" max="8193" width="24.33203125" style="44" customWidth="1"/>
    <col min="8194" max="8205" width="14.6640625" style="44" customWidth="1"/>
    <col min="8206" max="8210" width="12.6640625" style="44" customWidth="1"/>
    <col min="8211" max="8448" width="8.88671875" style="44"/>
    <col min="8449" max="8449" width="24.33203125" style="44" customWidth="1"/>
    <col min="8450" max="8461" width="14.6640625" style="44" customWidth="1"/>
    <col min="8462" max="8466" width="12.6640625" style="44" customWidth="1"/>
    <col min="8467" max="8704" width="8.88671875" style="44"/>
    <col min="8705" max="8705" width="24.33203125" style="44" customWidth="1"/>
    <col min="8706" max="8717" width="14.6640625" style="44" customWidth="1"/>
    <col min="8718" max="8722" width="12.6640625" style="44" customWidth="1"/>
    <col min="8723" max="8960" width="8.88671875" style="44"/>
    <col min="8961" max="8961" width="24.33203125" style="44" customWidth="1"/>
    <col min="8962" max="8973" width="14.6640625" style="44" customWidth="1"/>
    <col min="8974" max="8978" width="12.6640625" style="44" customWidth="1"/>
    <col min="8979" max="9216" width="8.88671875" style="44"/>
    <col min="9217" max="9217" width="24.33203125" style="44" customWidth="1"/>
    <col min="9218" max="9229" width="14.6640625" style="44" customWidth="1"/>
    <col min="9230" max="9234" width="12.6640625" style="44" customWidth="1"/>
    <col min="9235" max="9472" width="8.88671875" style="44"/>
    <col min="9473" max="9473" width="24.33203125" style="44" customWidth="1"/>
    <col min="9474" max="9485" width="14.6640625" style="44" customWidth="1"/>
    <col min="9486" max="9490" width="12.6640625" style="44" customWidth="1"/>
    <col min="9491" max="9728" width="8.88671875" style="44"/>
    <col min="9729" max="9729" width="24.33203125" style="44" customWidth="1"/>
    <col min="9730" max="9741" width="14.6640625" style="44" customWidth="1"/>
    <col min="9742" max="9746" width="12.6640625" style="44" customWidth="1"/>
    <col min="9747" max="9984" width="8.88671875" style="44"/>
    <col min="9985" max="9985" width="24.33203125" style="44" customWidth="1"/>
    <col min="9986" max="9997" width="14.6640625" style="44" customWidth="1"/>
    <col min="9998" max="10002" width="12.6640625" style="44" customWidth="1"/>
    <col min="10003" max="10240" width="8.88671875" style="44"/>
    <col min="10241" max="10241" width="24.33203125" style="44" customWidth="1"/>
    <col min="10242" max="10253" width="14.6640625" style="44" customWidth="1"/>
    <col min="10254" max="10258" width="12.6640625" style="44" customWidth="1"/>
    <col min="10259" max="10496" width="8.88671875" style="44"/>
    <col min="10497" max="10497" width="24.33203125" style="44" customWidth="1"/>
    <col min="10498" max="10509" width="14.6640625" style="44" customWidth="1"/>
    <col min="10510" max="10514" width="12.6640625" style="44" customWidth="1"/>
    <col min="10515" max="10752" width="8.88671875" style="44"/>
    <col min="10753" max="10753" width="24.33203125" style="44" customWidth="1"/>
    <col min="10754" max="10765" width="14.6640625" style="44" customWidth="1"/>
    <col min="10766" max="10770" width="12.6640625" style="44" customWidth="1"/>
    <col min="10771" max="11008" width="8.88671875" style="44"/>
    <col min="11009" max="11009" width="24.33203125" style="44" customWidth="1"/>
    <col min="11010" max="11021" width="14.6640625" style="44" customWidth="1"/>
    <col min="11022" max="11026" width="12.6640625" style="44" customWidth="1"/>
    <col min="11027" max="11264" width="8.88671875" style="44"/>
    <col min="11265" max="11265" width="24.33203125" style="44" customWidth="1"/>
    <col min="11266" max="11277" width="14.6640625" style="44" customWidth="1"/>
    <col min="11278" max="11282" width="12.6640625" style="44" customWidth="1"/>
    <col min="11283" max="11520" width="8.88671875" style="44"/>
    <col min="11521" max="11521" width="24.33203125" style="44" customWidth="1"/>
    <col min="11522" max="11533" width="14.6640625" style="44" customWidth="1"/>
    <col min="11534" max="11538" width="12.6640625" style="44" customWidth="1"/>
    <col min="11539" max="11776" width="8.88671875" style="44"/>
    <col min="11777" max="11777" width="24.33203125" style="44" customWidth="1"/>
    <col min="11778" max="11789" width="14.6640625" style="44" customWidth="1"/>
    <col min="11790" max="11794" width="12.6640625" style="44" customWidth="1"/>
    <col min="11795" max="12032" width="8.88671875" style="44"/>
    <col min="12033" max="12033" width="24.33203125" style="44" customWidth="1"/>
    <col min="12034" max="12045" width="14.6640625" style="44" customWidth="1"/>
    <col min="12046" max="12050" width="12.6640625" style="44" customWidth="1"/>
    <col min="12051" max="12288" width="8.88671875" style="44"/>
    <col min="12289" max="12289" width="24.33203125" style="44" customWidth="1"/>
    <col min="12290" max="12301" width="14.6640625" style="44" customWidth="1"/>
    <col min="12302" max="12306" width="12.6640625" style="44" customWidth="1"/>
    <col min="12307" max="12544" width="8.88671875" style="44"/>
    <col min="12545" max="12545" width="24.33203125" style="44" customWidth="1"/>
    <col min="12546" max="12557" width="14.6640625" style="44" customWidth="1"/>
    <col min="12558" max="12562" width="12.6640625" style="44" customWidth="1"/>
    <col min="12563" max="12800" width="8.88671875" style="44"/>
    <col min="12801" max="12801" width="24.33203125" style="44" customWidth="1"/>
    <col min="12802" max="12813" width="14.6640625" style="44" customWidth="1"/>
    <col min="12814" max="12818" width="12.6640625" style="44" customWidth="1"/>
    <col min="12819" max="13056" width="8.88671875" style="44"/>
    <col min="13057" max="13057" width="24.33203125" style="44" customWidth="1"/>
    <col min="13058" max="13069" width="14.6640625" style="44" customWidth="1"/>
    <col min="13070" max="13074" width="12.6640625" style="44" customWidth="1"/>
    <col min="13075" max="13312" width="8.88671875" style="44"/>
    <col min="13313" max="13313" width="24.33203125" style="44" customWidth="1"/>
    <col min="13314" max="13325" width="14.6640625" style="44" customWidth="1"/>
    <col min="13326" max="13330" width="12.6640625" style="44" customWidth="1"/>
    <col min="13331" max="13568" width="8.88671875" style="44"/>
    <col min="13569" max="13569" width="24.33203125" style="44" customWidth="1"/>
    <col min="13570" max="13581" width="14.6640625" style="44" customWidth="1"/>
    <col min="13582" max="13586" width="12.6640625" style="44" customWidth="1"/>
    <col min="13587" max="13824" width="8.88671875" style="44"/>
    <col min="13825" max="13825" width="24.33203125" style="44" customWidth="1"/>
    <col min="13826" max="13837" width="14.6640625" style="44" customWidth="1"/>
    <col min="13838" max="13842" width="12.6640625" style="44" customWidth="1"/>
    <col min="13843" max="14080" width="8.88671875" style="44"/>
    <col min="14081" max="14081" width="24.33203125" style="44" customWidth="1"/>
    <col min="14082" max="14093" width="14.6640625" style="44" customWidth="1"/>
    <col min="14094" max="14098" width="12.6640625" style="44" customWidth="1"/>
    <col min="14099" max="14336" width="8.88671875" style="44"/>
    <col min="14337" max="14337" width="24.33203125" style="44" customWidth="1"/>
    <col min="14338" max="14349" width="14.6640625" style="44" customWidth="1"/>
    <col min="14350" max="14354" width="12.6640625" style="44" customWidth="1"/>
    <col min="14355" max="14592" width="8.88671875" style="44"/>
    <col min="14593" max="14593" width="24.33203125" style="44" customWidth="1"/>
    <col min="14594" max="14605" width="14.6640625" style="44" customWidth="1"/>
    <col min="14606" max="14610" width="12.6640625" style="44" customWidth="1"/>
    <col min="14611" max="14848" width="8.88671875" style="44"/>
    <col min="14849" max="14849" width="24.33203125" style="44" customWidth="1"/>
    <col min="14850" max="14861" width="14.6640625" style="44" customWidth="1"/>
    <col min="14862" max="14866" width="12.6640625" style="44" customWidth="1"/>
    <col min="14867" max="15104" width="8.88671875" style="44"/>
    <col min="15105" max="15105" width="24.33203125" style="44" customWidth="1"/>
    <col min="15106" max="15117" width="14.6640625" style="44" customWidth="1"/>
    <col min="15118" max="15122" width="12.6640625" style="44" customWidth="1"/>
    <col min="15123" max="15360" width="8.88671875" style="44"/>
    <col min="15361" max="15361" width="24.33203125" style="44" customWidth="1"/>
    <col min="15362" max="15373" width="14.6640625" style="44" customWidth="1"/>
    <col min="15374" max="15378" width="12.6640625" style="44" customWidth="1"/>
    <col min="15379" max="15616" width="8.88671875" style="44"/>
    <col min="15617" max="15617" width="24.33203125" style="44" customWidth="1"/>
    <col min="15618" max="15629" width="14.6640625" style="44" customWidth="1"/>
    <col min="15630" max="15634" width="12.6640625" style="44" customWidth="1"/>
    <col min="15635" max="15872" width="8.88671875" style="44"/>
    <col min="15873" max="15873" width="24.33203125" style="44" customWidth="1"/>
    <col min="15874" max="15885" width="14.6640625" style="44" customWidth="1"/>
    <col min="15886" max="15890" width="12.6640625" style="44" customWidth="1"/>
    <col min="15891" max="16128" width="8.88671875" style="44"/>
    <col min="16129" max="16129" width="24.33203125" style="44" customWidth="1"/>
    <col min="16130" max="16141" width="14.6640625" style="44" customWidth="1"/>
    <col min="16142" max="16146" width="12.6640625" style="44" customWidth="1"/>
    <col min="16147" max="16384" width="8.88671875" style="44"/>
  </cols>
  <sheetData>
    <row r="1" spans="1:15" ht="15.6" x14ac:dyDescent="0.3">
      <c r="A1" s="110" t="s">
        <v>62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</row>
    <row r="2" spans="1:15" ht="24" customHeight="1" x14ac:dyDescent="0.25">
      <c r="A2" s="100" t="s">
        <v>149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5" ht="21.6" customHeight="1" x14ac:dyDescent="0.25">
      <c r="A3" s="109" t="s">
        <v>134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</row>
    <row r="5" spans="1:15" ht="13.8" thickBot="1" x14ac:dyDescent="0.3">
      <c r="A5" s="46" t="s">
        <v>133</v>
      </c>
      <c r="B5" s="77" t="s">
        <v>132</v>
      </c>
      <c r="C5" s="77" t="s">
        <v>131</v>
      </c>
      <c r="D5" s="77" t="s">
        <v>130</v>
      </c>
      <c r="E5" s="77" t="s">
        <v>129</v>
      </c>
      <c r="F5" s="77" t="s">
        <v>128</v>
      </c>
      <c r="G5" s="77" t="s">
        <v>127</v>
      </c>
      <c r="H5" s="77" t="s">
        <v>126</v>
      </c>
      <c r="I5" s="77" t="s">
        <v>125</v>
      </c>
      <c r="J5" s="77" t="s">
        <v>124</v>
      </c>
      <c r="K5" s="77" t="s">
        <v>123</v>
      </c>
      <c r="L5" s="77" t="s">
        <v>122</v>
      </c>
      <c r="M5" s="77" t="s">
        <v>121</v>
      </c>
      <c r="O5" s="76" t="s">
        <v>120</v>
      </c>
    </row>
    <row r="6" spans="1:15" ht="13.8" thickTop="1" x14ac:dyDescent="0.25">
      <c r="A6" s="44" t="s">
        <v>119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O6" s="47">
        <f>SUM(B6:M6)</f>
        <v>0</v>
      </c>
    </row>
    <row r="7" spans="1:15" x14ac:dyDescent="0.25">
      <c r="A7" s="75" t="s">
        <v>118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O7" s="47"/>
    </row>
    <row r="8" spans="1:15" ht="14.4" x14ac:dyDescent="0.3">
      <c r="A8" s="44" t="s">
        <v>117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O8" s="56">
        <f t="shared" ref="O8:O13" si="0">SUM(B8:M8)</f>
        <v>0</v>
      </c>
    </row>
    <row r="9" spans="1:15" ht="14.4" x14ac:dyDescent="0.3">
      <c r="A9" s="44" t="s">
        <v>108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O9" s="56">
        <f t="shared" si="0"/>
        <v>0</v>
      </c>
    </row>
    <row r="10" spans="1:15" ht="14.4" x14ac:dyDescent="0.3">
      <c r="A10" s="44" t="s">
        <v>107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O10" s="56">
        <f t="shared" si="0"/>
        <v>0</v>
      </c>
    </row>
    <row r="11" spans="1:15" x14ac:dyDescent="0.25">
      <c r="A11" s="44" t="s">
        <v>116</v>
      </c>
      <c r="B11" s="74">
        <f t="shared" ref="B11:M11" si="1">SUM(B8:B10)</f>
        <v>0</v>
      </c>
      <c r="C11" s="74">
        <f t="shared" si="1"/>
        <v>0</v>
      </c>
      <c r="D11" s="74">
        <f t="shared" si="1"/>
        <v>0</v>
      </c>
      <c r="E11" s="74">
        <f t="shared" si="1"/>
        <v>0</v>
      </c>
      <c r="F11" s="74">
        <f t="shared" si="1"/>
        <v>0</v>
      </c>
      <c r="G11" s="74">
        <f t="shared" si="1"/>
        <v>0</v>
      </c>
      <c r="H11" s="74">
        <f t="shared" si="1"/>
        <v>0</v>
      </c>
      <c r="I11" s="74">
        <f t="shared" si="1"/>
        <v>0</v>
      </c>
      <c r="J11" s="74">
        <f t="shared" si="1"/>
        <v>0</v>
      </c>
      <c r="K11" s="74">
        <f t="shared" si="1"/>
        <v>0</v>
      </c>
      <c r="L11" s="74">
        <f t="shared" si="1"/>
        <v>0</v>
      </c>
      <c r="M11" s="74">
        <f t="shared" si="1"/>
        <v>0</v>
      </c>
      <c r="O11" s="47">
        <f>SUM(B11:M11)</f>
        <v>0</v>
      </c>
    </row>
    <row r="12" spans="1:15" x14ac:dyDescent="0.25">
      <c r="A12" s="60" t="s">
        <v>115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O12" s="47">
        <f t="shared" si="0"/>
        <v>0</v>
      </c>
    </row>
    <row r="13" spans="1:15" ht="14.4" x14ac:dyDescent="0.3">
      <c r="A13" s="46" t="s">
        <v>114</v>
      </c>
      <c r="B13" s="73">
        <f t="shared" ref="B13:M13" si="2">SUM(B6,B11)+B12</f>
        <v>0</v>
      </c>
      <c r="C13" s="73">
        <f t="shared" si="2"/>
        <v>0</v>
      </c>
      <c r="D13" s="73">
        <f t="shared" si="2"/>
        <v>0</v>
      </c>
      <c r="E13" s="73">
        <f t="shared" si="2"/>
        <v>0</v>
      </c>
      <c r="F13" s="73">
        <f t="shared" si="2"/>
        <v>0</v>
      </c>
      <c r="G13" s="73">
        <f t="shared" si="2"/>
        <v>0</v>
      </c>
      <c r="H13" s="73">
        <f t="shared" si="2"/>
        <v>0</v>
      </c>
      <c r="I13" s="73">
        <f t="shared" si="2"/>
        <v>0</v>
      </c>
      <c r="J13" s="73">
        <f t="shared" si="2"/>
        <v>0</v>
      </c>
      <c r="K13" s="73">
        <f t="shared" si="2"/>
        <v>0</v>
      </c>
      <c r="L13" s="73">
        <f t="shared" si="2"/>
        <v>0</v>
      </c>
      <c r="M13" s="73">
        <f t="shared" si="2"/>
        <v>0</v>
      </c>
      <c r="O13" s="47">
        <f t="shared" si="0"/>
        <v>0</v>
      </c>
    </row>
    <row r="14" spans="1:15" ht="14.4" x14ac:dyDescent="0.3">
      <c r="A14" s="46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O14" s="47"/>
    </row>
    <row r="15" spans="1:15" ht="15" thickBot="1" x14ac:dyDescent="0.35">
      <c r="A15" s="46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O15" s="47"/>
    </row>
    <row r="16" spans="1:15" ht="13.8" thickBot="1" x14ac:dyDescent="0.3">
      <c r="A16" s="46" t="s">
        <v>113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N16" s="52" t="s">
        <v>112</v>
      </c>
      <c r="O16" s="50">
        <f>SUM(B13:M13)</f>
        <v>0</v>
      </c>
    </row>
    <row r="17" spans="1:15" ht="14.4" x14ac:dyDescent="0.3">
      <c r="A17" s="57" t="s">
        <v>111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O17" s="47">
        <f>SUM(B17:M17)</f>
        <v>0</v>
      </c>
    </row>
    <row r="18" spans="1:15" x14ac:dyDescent="0.25">
      <c r="A18" s="46" t="s">
        <v>110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O18" s="47"/>
    </row>
    <row r="19" spans="1:15" ht="14.4" x14ac:dyDescent="0.3">
      <c r="A19" s="44" t="s">
        <v>109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O19" s="47">
        <f>SUM(B19:M19)</f>
        <v>0</v>
      </c>
    </row>
    <row r="20" spans="1:15" ht="14.4" x14ac:dyDescent="0.3">
      <c r="A20" s="44" t="s">
        <v>108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O20" s="56">
        <f>SUM(B20:M20)</f>
        <v>0</v>
      </c>
    </row>
    <row r="21" spans="1:15" ht="14.4" x14ac:dyDescent="0.3">
      <c r="A21" s="44" t="s">
        <v>107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O21" s="56">
        <f>SUM(B21:M21)</f>
        <v>0</v>
      </c>
    </row>
    <row r="22" spans="1:15" ht="14.4" x14ac:dyDescent="0.3">
      <c r="A22" s="46" t="s">
        <v>106</v>
      </c>
      <c r="B22" s="56">
        <f t="shared" ref="B22:M22" si="3">SUM(B19:B21)</f>
        <v>0</v>
      </c>
      <c r="C22" s="56">
        <f t="shared" si="3"/>
        <v>0</v>
      </c>
      <c r="D22" s="56">
        <f t="shared" si="3"/>
        <v>0</v>
      </c>
      <c r="E22" s="56">
        <f t="shared" si="3"/>
        <v>0</v>
      </c>
      <c r="F22" s="56">
        <f t="shared" si="3"/>
        <v>0</v>
      </c>
      <c r="G22" s="56">
        <f t="shared" si="3"/>
        <v>0</v>
      </c>
      <c r="H22" s="56">
        <f t="shared" si="3"/>
        <v>0</v>
      </c>
      <c r="I22" s="56">
        <f t="shared" si="3"/>
        <v>0</v>
      </c>
      <c r="J22" s="56">
        <f t="shared" si="3"/>
        <v>0</v>
      </c>
      <c r="K22" s="56">
        <f t="shared" si="3"/>
        <v>0</v>
      </c>
      <c r="L22" s="56">
        <f t="shared" si="3"/>
        <v>0</v>
      </c>
      <c r="M22" s="56">
        <f t="shared" si="3"/>
        <v>0</v>
      </c>
      <c r="O22" s="56">
        <f>SUM(B22:M22)</f>
        <v>0</v>
      </c>
    </row>
    <row r="23" spans="1:15" ht="14.4" x14ac:dyDescent="0.3">
      <c r="A23" s="57" t="s">
        <v>105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O23" s="56"/>
    </row>
    <row r="24" spans="1:15" ht="14.4" x14ac:dyDescent="0.3">
      <c r="A24" s="46" t="s">
        <v>104</v>
      </c>
      <c r="B24" s="72">
        <f t="shared" ref="B24:M24" si="4">SUM(B17+B22)+B23</f>
        <v>0</v>
      </c>
      <c r="C24" s="72">
        <f t="shared" si="4"/>
        <v>0</v>
      </c>
      <c r="D24" s="72">
        <f t="shared" si="4"/>
        <v>0</v>
      </c>
      <c r="E24" s="72">
        <f t="shared" si="4"/>
        <v>0</v>
      </c>
      <c r="F24" s="72">
        <f t="shared" si="4"/>
        <v>0</v>
      </c>
      <c r="G24" s="72">
        <f t="shared" si="4"/>
        <v>0</v>
      </c>
      <c r="H24" s="72">
        <f t="shared" si="4"/>
        <v>0</v>
      </c>
      <c r="I24" s="72">
        <f t="shared" si="4"/>
        <v>0</v>
      </c>
      <c r="J24" s="72">
        <f t="shared" si="4"/>
        <v>0</v>
      </c>
      <c r="K24" s="72">
        <f t="shared" si="4"/>
        <v>0</v>
      </c>
      <c r="L24" s="72">
        <f t="shared" si="4"/>
        <v>0</v>
      </c>
      <c r="M24" s="72">
        <f t="shared" si="4"/>
        <v>0</v>
      </c>
      <c r="O24" s="56">
        <f>SUM(B24:M24)</f>
        <v>0</v>
      </c>
    </row>
    <row r="25" spans="1:15" ht="13.8" thickBot="1" x14ac:dyDescent="0.3">
      <c r="A25" s="46" t="s">
        <v>103</v>
      </c>
      <c r="B25" s="71">
        <f t="shared" ref="B25:M25" si="5">SUM(B13-B24)</f>
        <v>0</v>
      </c>
      <c r="C25" s="71">
        <f t="shared" si="5"/>
        <v>0</v>
      </c>
      <c r="D25" s="71">
        <f t="shared" si="5"/>
        <v>0</v>
      </c>
      <c r="E25" s="71">
        <f t="shared" si="5"/>
        <v>0</v>
      </c>
      <c r="F25" s="71">
        <f t="shared" si="5"/>
        <v>0</v>
      </c>
      <c r="G25" s="71">
        <f t="shared" si="5"/>
        <v>0</v>
      </c>
      <c r="H25" s="71">
        <f t="shared" si="5"/>
        <v>0</v>
      </c>
      <c r="I25" s="71">
        <f t="shared" si="5"/>
        <v>0</v>
      </c>
      <c r="J25" s="71">
        <f t="shared" si="5"/>
        <v>0</v>
      </c>
      <c r="K25" s="71">
        <f t="shared" si="5"/>
        <v>0</v>
      </c>
      <c r="L25" s="71">
        <f t="shared" si="5"/>
        <v>0</v>
      </c>
      <c r="M25" s="71">
        <f t="shared" si="5"/>
        <v>0</v>
      </c>
      <c r="O25" s="47">
        <f>SUM(B25:M25)</f>
        <v>0</v>
      </c>
    </row>
    <row r="26" spans="1:15" ht="13.8" thickTop="1" x14ac:dyDescent="0.25">
      <c r="A26" s="46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O26" s="47"/>
    </row>
    <row r="27" spans="1:15" x14ac:dyDescent="0.25">
      <c r="A27" s="46" t="s">
        <v>102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O27" s="47"/>
    </row>
    <row r="28" spans="1:15" ht="14.4" x14ac:dyDescent="0.3">
      <c r="A28" s="44" t="s">
        <v>101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O28" s="47">
        <f t="shared" ref="O28:O34" si="6">SUM(B28:M28)</f>
        <v>0</v>
      </c>
    </row>
    <row r="29" spans="1:15" ht="14.4" x14ac:dyDescent="0.3">
      <c r="A29" s="66" t="s">
        <v>100</v>
      </c>
      <c r="B29" s="47">
        <f t="shared" ref="B29:M29" si="7">SUM(B28:B28)</f>
        <v>0</v>
      </c>
      <c r="C29" s="47">
        <f t="shared" si="7"/>
        <v>0</v>
      </c>
      <c r="D29" s="47">
        <f t="shared" si="7"/>
        <v>0</v>
      </c>
      <c r="E29" s="47">
        <f t="shared" si="7"/>
        <v>0</v>
      </c>
      <c r="F29" s="47">
        <f t="shared" si="7"/>
        <v>0</v>
      </c>
      <c r="G29" s="47">
        <f t="shared" si="7"/>
        <v>0</v>
      </c>
      <c r="H29" s="47">
        <f t="shared" si="7"/>
        <v>0</v>
      </c>
      <c r="I29" s="47">
        <f t="shared" si="7"/>
        <v>0</v>
      </c>
      <c r="J29" s="47">
        <f t="shared" si="7"/>
        <v>0</v>
      </c>
      <c r="K29" s="47">
        <f t="shared" si="7"/>
        <v>0</v>
      </c>
      <c r="L29" s="47">
        <f t="shared" si="7"/>
        <v>0</v>
      </c>
      <c r="M29" s="47">
        <f t="shared" si="7"/>
        <v>0</v>
      </c>
      <c r="N29" s="61"/>
      <c r="O29" s="64">
        <f t="shared" si="6"/>
        <v>0</v>
      </c>
    </row>
    <row r="30" spans="1:15" ht="14.4" x14ac:dyDescent="0.3">
      <c r="A30" s="44" t="s">
        <v>99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67" t="s">
        <v>98</v>
      </c>
      <c r="O30" s="56">
        <f t="shared" si="6"/>
        <v>0</v>
      </c>
    </row>
    <row r="31" spans="1:15" ht="14.4" x14ac:dyDescent="0.3">
      <c r="A31" s="60" t="s">
        <v>97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67"/>
      <c r="O31" s="56">
        <f t="shared" si="6"/>
        <v>0</v>
      </c>
    </row>
    <row r="32" spans="1:15" ht="14.4" x14ac:dyDescent="0.3">
      <c r="A32" s="44" t="s">
        <v>96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67"/>
      <c r="O32" s="56">
        <f t="shared" si="6"/>
        <v>0</v>
      </c>
    </row>
    <row r="33" spans="1:15" ht="15.6" x14ac:dyDescent="0.4">
      <c r="A33" s="60" t="s">
        <v>95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7"/>
      <c r="O33" s="56">
        <f t="shared" si="6"/>
        <v>0</v>
      </c>
    </row>
    <row r="34" spans="1:15" ht="14.4" x14ac:dyDescent="0.3">
      <c r="A34" s="66" t="s">
        <v>94</v>
      </c>
      <c r="B34" s="65">
        <f t="shared" ref="B34:M34" si="8">SUM(B29:B33)</f>
        <v>0</v>
      </c>
      <c r="C34" s="65">
        <f t="shared" si="8"/>
        <v>0</v>
      </c>
      <c r="D34" s="65">
        <f t="shared" si="8"/>
        <v>0</v>
      </c>
      <c r="E34" s="65">
        <f t="shared" si="8"/>
        <v>0</v>
      </c>
      <c r="F34" s="65">
        <f t="shared" si="8"/>
        <v>0</v>
      </c>
      <c r="G34" s="65">
        <f t="shared" si="8"/>
        <v>0</v>
      </c>
      <c r="H34" s="65">
        <f t="shared" si="8"/>
        <v>0</v>
      </c>
      <c r="I34" s="65">
        <f t="shared" si="8"/>
        <v>0</v>
      </c>
      <c r="J34" s="65">
        <f t="shared" si="8"/>
        <v>0</v>
      </c>
      <c r="K34" s="65">
        <f t="shared" si="8"/>
        <v>0</v>
      </c>
      <c r="L34" s="65">
        <f t="shared" si="8"/>
        <v>0</v>
      </c>
      <c r="M34" s="65">
        <f t="shared" si="8"/>
        <v>0</v>
      </c>
      <c r="N34" s="61"/>
      <c r="O34" s="64">
        <f t="shared" si="6"/>
        <v>0</v>
      </c>
    </row>
    <row r="35" spans="1:15" ht="14.4" x14ac:dyDescent="0.3">
      <c r="A35" s="63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1"/>
      <c r="O35" s="61"/>
    </row>
    <row r="36" spans="1:15" ht="14.4" x14ac:dyDescent="0.3">
      <c r="A36" s="63" t="s">
        <v>93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1"/>
      <c r="O36" s="61"/>
    </row>
    <row r="37" spans="1:15" ht="14.4" x14ac:dyDescent="0.3">
      <c r="A37" s="57" t="s">
        <v>92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O37" s="56">
        <f t="shared" ref="O37:O48" si="9">SUM(B37:M37)</f>
        <v>0</v>
      </c>
    </row>
    <row r="38" spans="1:15" ht="14.4" x14ac:dyDescent="0.3">
      <c r="A38" s="44" t="s">
        <v>91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O38" s="56">
        <f t="shared" si="9"/>
        <v>0</v>
      </c>
    </row>
    <row r="39" spans="1:15" ht="14.4" x14ac:dyDescent="0.3">
      <c r="A39" s="44" t="s">
        <v>90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O39" s="56">
        <f t="shared" si="9"/>
        <v>0</v>
      </c>
    </row>
    <row r="40" spans="1:15" ht="14.4" x14ac:dyDescent="0.3">
      <c r="A40" s="44" t="s">
        <v>89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O40" s="56">
        <f t="shared" si="9"/>
        <v>0</v>
      </c>
    </row>
    <row r="41" spans="1:15" ht="14.4" x14ac:dyDescent="0.3">
      <c r="A41" s="44" t="s">
        <v>88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O41" s="56">
        <f t="shared" si="9"/>
        <v>0</v>
      </c>
    </row>
    <row r="42" spans="1:15" ht="14.4" x14ac:dyDescent="0.3">
      <c r="A42" s="44" t="s">
        <v>87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O42" s="56">
        <f t="shared" si="9"/>
        <v>0</v>
      </c>
    </row>
    <row r="43" spans="1:15" ht="14.4" x14ac:dyDescent="0.3">
      <c r="A43" s="44" t="s">
        <v>86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O43" s="56">
        <f t="shared" si="9"/>
        <v>0</v>
      </c>
    </row>
    <row r="44" spans="1:15" ht="14.4" x14ac:dyDescent="0.3">
      <c r="A44" s="44" t="s">
        <v>85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O44" s="56">
        <f t="shared" si="9"/>
        <v>0</v>
      </c>
    </row>
    <row r="45" spans="1:15" ht="14.4" x14ac:dyDescent="0.3">
      <c r="A45" s="44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O45" s="56">
        <f t="shared" si="9"/>
        <v>0</v>
      </c>
    </row>
    <row r="46" spans="1:15" ht="14.4" x14ac:dyDescent="0.3">
      <c r="A46" s="44" t="s">
        <v>83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O46" s="56">
        <f t="shared" si="9"/>
        <v>0</v>
      </c>
    </row>
    <row r="47" spans="1:15" ht="14.4" x14ac:dyDescent="0.3">
      <c r="A47" s="44" t="s">
        <v>82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O47" s="56">
        <f t="shared" si="9"/>
        <v>0</v>
      </c>
    </row>
    <row r="48" spans="1:15" ht="14.4" x14ac:dyDescent="0.3">
      <c r="A48" s="60" t="s">
        <v>81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O48" s="56">
        <f t="shared" si="9"/>
        <v>0</v>
      </c>
    </row>
    <row r="49" spans="1:15" ht="14.4" x14ac:dyDescent="0.3"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O49" s="56"/>
    </row>
    <row r="50" spans="1:15" ht="14.4" x14ac:dyDescent="0.3">
      <c r="A50" s="46" t="s">
        <v>80</v>
      </c>
      <c r="B50" s="59">
        <f t="shared" ref="B50:M50" si="10">SUM(B37:B48)</f>
        <v>0</v>
      </c>
      <c r="C50" s="59">
        <f t="shared" si="10"/>
        <v>0</v>
      </c>
      <c r="D50" s="59">
        <f t="shared" si="10"/>
        <v>0</v>
      </c>
      <c r="E50" s="59">
        <f t="shared" si="10"/>
        <v>0</v>
      </c>
      <c r="F50" s="59">
        <f t="shared" si="10"/>
        <v>0</v>
      </c>
      <c r="G50" s="59">
        <f t="shared" si="10"/>
        <v>0</v>
      </c>
      <c r="H50" s="59">
        <f t="shared" si="10"/>
        <v>0</v>
      </c>
      <c r="I50" s="59">
        <f t="shared" si="10"/>
        <v>0</v>
      </c>
      <c r="J50" s="59">
        <f t="shared" si="10"/>
        <v>0</v>
      </c>
      <c r="K50" s="59">
        <f t="shared" si="10"/>
        <v>0</v>
      </c>
      <c r="L50" s="59">
        <f t="shared" si="10"/>
        <v>0</v>
      </c>
      <c r="M50" s="59">
        <f t="shared" si="10"/>
        <v>0</v>
      </c>
      <c r="N50" s="59"/>
      <c r="O50" s="59">
        <f>SUM(O37:O48)</f>
        <v>0</v>
      </c>
    </row>
    <row r="51" spans="1:15" ht="14.4" x14ac:dyDescent="0.3"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O51" s="56"/>
    </row>
    <row r="52" spans="1:15" ht="14.4" x14ac:dyDescent="0.3">
      <c r="A52" s="46" t="s">
        <v>79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O52" s="56"/>
    </row>
    <row r="53" spans="1:15" ht="14.4" x14ac:dyDescent="0.3">
      <c r="A53" s="44" t="s">
        <v>78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O53" s="56">
        <f>SUM(B53:M53)</f>
        <v>0</v>
      </c>
    </row>
    <row r="54" spans="1:15" ht="14.4" x14ac:dyDescent="0.3">
      <c r="A54" s="44" t="s">
        <v>77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O54" s="56"/>
    </row>
    <row r="55" spans="1:15" ht="14.4" x14ac:dyDescent="0.3">
      <c r="A55" s="58" t="s">
        <v>76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O55" s="56"/>
    </row>
    <row r="56" spans="1:15" ht="14.4" x14ac:dyDescent="0.3"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O56" s="56"/>
    </row>
    <row r="57" spans="1:15" x14ac:dyDescent="0.25">
      <c r="A57" s="46" t="s">
        <v>75</v>
      </c>
      <c r="B57" s="47">
        <f t="shared" ref="B57:M57" si="11">SUM(B53:B55)</f>
        <v>0</v>
      </c>
      <c r="C57" s="47">
        <f t="shared" si="11"/>
        <v>0</v>
      </c>
      <c r="D57" s="47">
        <f t="shared" si="11"/>
        <v>0</v>
      </c>
      <c r="E57" s="47">
        <f t="shared" si="11"/>
        <v>0</v>
      </c>
      <c r="F57" s="47">
        <f t="shared" si="11"/>
        <v>0</v>
      </c>
      <c r="G57" s="47">
        <f t="shared" si="11"/>
        <v>0</v>
      </c>
      <c r="H57" s="47">
        <f t="shared" si="11"/>
        <v>0</v>
      </c>
      <c r="I57" s="47">
        <f t="shared" si="11"/>
        <v>0</v>
      </c>
      <c r="J57" s="47">
        <f t="shared" si="11"/>
        <v>0</v>
      </c>
      <c r="K57" s="47">
        <f t="shared" si="11"/>
        <v>0</v>
      </c>
      <c r="L57" s="47">
        <f t="shared" si="11"/>
        <v>0</v>
      </c>
      <c r="M57" s="47">
        <f t="shared" si="11"/>
        <v>0</v>
      </c>
      <c r="N57" s="47"/>
      <c r="O57" s="47">
        <f>SUM(O53:O55)</f>
        <v>0</v>
      </c>
    </row>
    <row r="58" spans="1:15" ht="14.4" x14ac:dyDescent="0.3">
      <c r="A58" s="46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O58" s="56"/>
    </row>
    <row r="59" spans="1:15" ht="14.4" x14ac:dyDescent="0.3">
      <c r="A59" s="46" t="s">
        <v>74</v>
      </c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O59" s="56"/>
    </row>
    <row r="60" spans="1:15" ht="14.4" x14ac:dyDescent="0.3">
      <c r="A60" s="57" t="s">
        <v>36</v>
      </c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O60" s="56"/>
    </row>
    <row r="61" spans="1:15" ht="14.4" x14ac:dyDescent="0.3">
      <c r="A61" s="57" t="s">
        <v>73</v>
      </c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O61" s="56"/>
    </row>
    <row r="62" spans="1:15" ht="14.4" x14ac:dyDescent="0.3">
      <c r="A62" s="57" t="s">
        <v>72</v>
      </c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O62" s="56"/>
    </row>
    <row r="63" spans="1:15" ht="14.4" x14ac:dyDescent="0.3">
      <c r="A63" s="5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O63" s="56"/>
    </row>
    <row r="64" spans="1:15" x14ac:dyDescent="0.25">
      <c r="A64" s="57" t="s">
        <v>71</v>
      </c>
      <c r="B64" s="47">
        <f t="shared" ref="B64:M64" si="12">SUM(B60:B62)</f>
        <v>0</v>
      </c>
      <c r="C64" s="47">
        <f t="shared" si="12"/>
        <v>0</v>
      </c>
      <c r="D64" s="47">
        <f t="shared" si="12"/>
        <v>0</v>
      </c>
      <c r="E64" s="47">
        <f t="shared" si="12"/>
        <v>0</v>
      </c>
      <c r="F64" s="47">
        <f t="shared" si="12"/>
        <v>0</v>
      </c>
      <c r="G64" s="47">
        <f t="shared" si="12"/>
        <v>0</v>
      </c>
      <c r="H64" s="47">
        <f t="shared" si="12"/>
        <v>0</v>
      </c>
      <c r="I64" s="47">
        <f t="shared" si="12"/>
        <v>0</v>
      </c>
      <c r="J64" s="47">
        <f t="shared" si="12"/>
        <v>0</v>
      </c>
      <c r="K64" s="47">
        <f t="shared" si="12"/>
        <v>0</v>
      </c>
      <c r="L64" s="47">
        <f t="shared" si="12"/>
        <v>0</v>
      </c>
      <c r="M64" s="47">
        <f t="shared" si="12"/>
        <v>0</v>
      </c>
      <c r="N64" s="47"/>
      <c r="O64" s="47">
        <f>SUM(O60:O62)</f>
        <v>0</v>
      </c>
    </row>
    <row r="65" spans="1:15" ht="14.4" x14ac:dyDescent="0.3">
      <c r="A65" s="46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O65" s="56"/>
    </row>
    <row r="66" spans="1:15" ht="15" thickBot="1" x14ac:dyDescent="0.35">
      <c r="A66" s="46" t="s">
        <v>70</v>
      </c>
      <c r="B66" s="55">
        <f t="shared" ref="B66:M66" si="13">B34+B50+B57+B64</f>
        <v>0</v>
      </c>
      <c r="C66" s="55">
        <f t="shared" si="13"/>
        <v>0</v>
      </c>
      <c r="D66" s="55">
        <f t="shared" si="13"/>
        <v>0</v>
      </c>
      <c r="E66" s="55">
        <f t="shared" si="13"/>
        <v>0</v>
      </c>
      <c r="F66" s="55">
        <f t="shared" si="13"/>
        <v>0</v>
      </c>
      <c r="G66" s="55">
        <f t="shared" si="13"/>
        <v>0</v>
      </c>
      <c r="H66" s="55">
        <f t="shared" si="13"/>
        <v>0</v>
      </c>
      <c r="I66" s="55">
        <f t="shared" si="13"/>
        <v>0</v>
      </c>
      <c r="J66" s="55">
        <f t="shared" si="13"/>
        <v>0</v>
      </c>
      <c r="K66" s="55">
        <f t="shared" si="13"/>
        <v>0</v>
      </c>
      <c r="L66" s="55">
        <f t="shared" si="13"/>
        <v>0</v>
      </c>
      <c r="M66" s="55">
        <f t="shared" si="13"/>
        <v>0</v>
      </c>
      <c r="O66" s="47">
        <f>SUM(B66:M66)</f>
        <v>0</v>
      </c>
    </row>
    <row r="67" spans="1:15" ht="15.6" thickTop="1" thickBot="1" x14ac:dyDescent="0.35">
      <c r="A67" s="46" t="s">
        <v>69</v>
      </c>
      <c r="B67" s="54">
        <f t="shared" ref="B67:M67" si="14">SUM(B25-B66)</f>
        <v>0</v>
      </c>
      <c r="C67" s="54">
        <f t="shared" si="14"/>
        <v>0</v>
      </c>
      <c r="D67" s="54">
        <f t="shared" si="14"/>
        <v>0</v>
      </c>
      <c r="E67" s="54">
        <f t="shared" si="14"/>
        <v>0</v>
      </c>
      <c r="F67" s="54">
        <f t="shared" si="14"/>
        <v>0</v>
      </c>
      <c r="G67" s="54">
        <f t="shared" si="14"/>
        <v>0</v>
      </c>
      <c r="H67" s="54">
        <f t="shared" si="14"/>
        <v>0</v>
      </c>
      <c r="I67" s="54">
        <f t="shared" si="14"/>
        <v>0</v>
      </c>
      <c r="J67" s="54">
        <f t="shared" si="14"/>
        <v>0</v>
      </c>
      <c r="K67" s="53">
        <f t="shared" si="14"/>
        <v>0</v>
      </c>
      <c r="L67" s="53">
        <f t="shared" si="14"/>
        <v>0</v>
      </c>
      <c r="M67" s="53">
        <f t="shared" si="14"/>
        <v>0</v>
      </c>
      <c r="O67" s="47">
        <f>SUM(B67:M67)</f>
        <v>0</v>
      </c>
    </row>
    <row r="68" spans="1:15" ht="15.6" thickTop="1" thickBot="1" x14ac:dyDescent="0.35">
      <c r="B68" s="47"/>
      <c r="C68" s="47"/>
      <c r="D68" s="47"/>
      <c r="E68" s="47"/>
      <c r="F68" s="47"/>
      <c r="G68" s="47"/>
      <c r="H68" s="47"/>
      <c r="I68" s="47"/>
      <c r="J68" s="47"/>
      <c r="K68" s="52" t="s">
        <v>68</v>
      </c>
      <c r="L68" s="51"/>
      <c r="M68" s="50">
        <f>SUM(B67:M67)</f>
        <v>0</v>
      </c>
      <c r="O68" s="49"/>
    </row>
    <row r="69" spans="1:15" x14ac:dyDescent="0.25"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</row>
    <row r="70" spans="1:15" x14ac:dyDescent="0.25"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</row>
    <row r="71" spans="1:15" x14ac:dyDescent="0.25">
      <c r="A71" s="46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7"/>
    </row>
    <row r="72" spans="1:15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</row>
    <row r="73" spans="1:15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</row>
    <row r="74" spans="1:15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</row>
    <row r="75" spans="1:15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</row>
    <row r="76" spans="1:15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</row>
    <row r="77" spans="1:15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</row>
    <row r="78" spans="1:15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</row>
    <row r="79" spans="1:15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</row>
    <row r="80" spans="1:15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</row>
    <row r="81" spans="1:12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</row>
    <row r="82" spans="1:12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</row>
    <row r="83" spans="1:12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</row>
    <row r="84" spans="1:12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</row>
    <row r="85" spans="1:12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</row>
    <row r="86" spans="1:12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</row>
    <row r="87" spans="1:12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</row>
    <row r="88" spans="1:12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</row>
    <row r="89" spans="1:12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</row>
    <row r="90" spans="1:12" x14ac:dyDescent="0.25">
      <c r="A90" s="45"/>
    </row>
    <row r="91" spans="1:12" x14ac:dyDescent="0.25">
      <c r="A91" s="45"/>
    </row>
  </sheetData>
  <mergeCells count="2">
    <mergeCell ref="A3:M3"/>
    <mergeCell ref="A1:M1"/>
  </mergeCells>
  <pageMargins left="0.25" right="0.25" top="0.75" bottom="0.75" header="0.3" footer="0.3"/>
  <pageSetup paperSize="499" scale="54" orientation="landscape" horizontalDpi="300" verticalDpi="300" r:id="rId1"/>
  <headerFooter alignWithMargins="0">
    <oddHeader>&amp;C&amp;"Arial,Bold Italic"&amp;14Food and Beverage Spreadsheet</oddHeader>
    <oddFooter>&amp;L&amp;8&amp;F</oddFooter>
  </headerFooter>
  <colBreaks count="2" manualBreakCount="2">
    <brk id="6" max="1048575" man="1"/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2"/>
  <sheetViews>
    <sheetView zoomScale="85" zoomScaleNormal="85" workbookViewId="0">
      <selection activeCell="C9" sqref="C9"/>
    </sheetView>
  </sheetViews>
  <sheetFormatPr defaultRowHeight="13.2" x14ac:dyDescent="0.25"/>
  <cols>
    <col min="1" max="1" width="26.44140625" style="44" customWidth="1"/>
    <col min="2" max="11" width="14.6640625" style="44" customWidth="1"/>
    <col min="12" max="14" width="12.6640625" style="44" customWidth="1"/>
    <col min="15" max="252" width="8.88671875" style="44"/>
    <col min="253" max="253" width="24.33203125" style="44" customWidth="1"/>
    <col min="254" max="265" width="14.6640625" style="44" customWidth="1"/>
    <col min="266" max="270" width="12.6640625" style="44" customWidth="1"/>
    <col min="271" max="508" width="8.88671875" style="44"/>
    <col min="509" max="509" width="24.33203125" style="44" customWidth="1"/>
    <col min="510" max="521" width="14.6640625" style="44" customWidth="1"/>
    <col min="522" max="526" width="12.6640625" style="44" customWidth="1"/>
    <col min="527" max="764" width="8.88671875" style="44"/>
    <col min="765" max="765" width="24.33203125" style="44" customWidth="1"/>
    <col min="766" max="777" width="14.6640625" style="44" customWidth="1"/>
    <col min="778" max="782" width="12.6640625" style="44" customWidth="1"/>
    <col min="783" max="1020" width="8.88671875" style="44"/>
    <col min="1021" max="1021" width="24.33203125" style="44" customWidth="1"/>
    <col min="1022" max="1033" width="14.6640625" style="44" customWidth="1"/>
    <col min="1034" max="1038" width="12.6640625" style="44" customWidth="1"/>
    <col min="1039" max="1276" width="8.88671875" style="44"/>
    <col min="1277" max="1277" width="24.33203125" style="44" customWidth="1"/>
    <col min="1278" max="1289" width="14.6640625" style="44" customWidth="1"/>
    <col min="1290" max="1294" width="12.6640625" style="44" customWidth="1"/>
    <col min="1295" max="1532" width="8.88671875" style="44"/>
    <col min="1533" max="1533" width="24.33203125" style="44" customWidth="1"/>
    <col min="1534" max="1545" width="14.6640625" style="44" customWidth="1"/>
    <col min="1546" max="1550" width="12.6640625" style="44" customWidth="1"/>
    <col min="1551" max="1788" width="8.88671875" style="44"/>
    <col min="1789" max="1789" width="24.33203125" style="44" customWidth="1"/>
    <col min="1790" max="1801" width="14.6640625" style="44" customWidth="1"/>
    <col min="1802" max="1806" width="12.6640625" style="44" customWidth="1"/>
    <col min="1807" max="2044" width="8.88671875" style="44"/>
    <col min="2045" max="2045" width="24.33203125" style="44" customWidth="1"/>
    <col min="2046" max="2057" width="14.6640625" style="44" customWidth="1"/>
    <col min="2058" max="2062" width="12.6640625" style="44" customWidth="1"/>
    <col min="2063" max="2300" width="8.88671875" style="44"/>
    <col min="2301" max="2301" width="24.33203125" style="44" customWidth="1"/>
    <col min="2302" max="2313" width="14.6640625" style="44" customWidth="1"/>
    <col min="2314" max="2318" width="12.6640625" style="44" customWidth="1"/>
    <col min="2319" max="2556" width="8.88671875" style="44"/>
    <col min="2557" max="2557" width="24.33203125" style="44" customWidth="1"/>
    <col min="2558" max="2569" width="14.6640625" style="44" customWidth="1"/>
    <col min="2570" max="2574" width="12.6640625" style="44" customWidth="1"/>
    <col min="2575" max="2812" width="8.88671875" style="44"/>
    <col min="2813" max="2813" width="24.33203125" style="44" customWidth="1"/>
    <col min="2814" max="2825" width="14.6640625" style="44" customWidth="1"/>
    <col min="2826" max="2830" width="12.6640625" style="44" customWidth="1"/>
    <col min="2831" max="3068" width="8.88671875" style="44"/>
    <col min="3069" max="3069" width="24.33203125" style="44" customWidth="1"/>
    <col min="3070" max="3081" width="14.6640625" style="44" customWidth="1"/>
    <col min="3082" max="3086" width="12.6640625" style="44" customWidth="1"/>
    <col min="3087" max="3324" width="8.88671875" style="44"/>
    <col min="3325" max="3325" width="24.33203125" style="44" customWidth="1"/>
    <col min="3326" max="3337" width="14.6640625" style="44" customWidth="1"/>
    <col min="3338" max="3342" width="12.6640625" style="44" customWidth="1"/>
    <col min="3343" max="3580" width="8.88671875" style="44"/>
    <col min="3581" max="3581" width="24.33203125" style="44" customWidth="1"/>
    <col min="3582" max="3593" width="14.6640625" style="44" customWidth="1"/>
    <col min="3594" max="3598" width="12.6640625" style="44" customWidth="1"/>
    <col min="3599" max="3836" width="8.88671875" style="44"/>
    <col min="3837" max="3837" width="24.33203125" style="44" customWidth="1"/>
    <col min="3838" max="3849" width="14.6640625" style="44" customWidth="1"/>
    <col min="3850" max="3854" width="12.6640625" style="44" customWidth="1"/>
    <col min="3855" max="4092" width="8.88671875" style="44"/>
    <col min="4093" max="4093" width="24.33203125" style="44" customWidth="1"/>
    <col min="4094" max="4105" width="14.6640625" style="44" customWidth="1"/>
    <col min="4106" max="4110" width="12.6640625" style="44" customWidth="1"/>
    <col min="4111" max="4348" width="8.88671875" style="44"/>
    <col min="4349" max="4349" width="24.33203125" style="44" customWidth="1"/>
    <col min="4350" max="4361" width="14.6640625" style="44" customWidth="1"/>
    <col min="4362" max="4366" width="12.6640625" style="44" customWidth="1"/>
    <col min="4367" max="4604" width="8.88671875" style="44"/>
    <col min="4605" max="4605" width="24.33203125" style="44" customWidth="1"/>
    <col min="4606" max="4617" width="14.6640625" style="44" customWidth="1"/>
    <col min="4618" max="4622" width="12.6640625" style="44" customWidth="1"/>
    <col min="4623" max="4860" width="8.88671875" style="44"/>
    <col min="4861" max="4861" width="24.33203125" style="44" customWidth="1"/>
    <col min="4862" max="4873" width="14.6640625" style="44" customWidth="1"/>
    <col min="4874" max="4878" width="12.6640625" style="44" customWidth="1"/>
    <col min="4879" max="5116" width="8.88671875" style="44"/>
    <col min="5117" max="5117" width="24.33203125" style="44" customWidth="1"/>
    <col min="5118" max="5129" width="14.6640625" style="44" customWidth="1"/>
    <col min="5130" max="5134" width="12.6640625" style="44" customWidth="1"/>
    <col min="5135" max="5372" width="8.88671875" style="44"/>
    <col min="5373" max="5373" width="24.33203125" style="44" customWidth="1"/>
    <col min="5374" max="5385" width="14.6640625" style="44" customWidth="1"/>
    <col min="5386" max="5390" width="12.6640625" style="44" customWidth="1"/>
    <col min="5391" max="5628" width="8.88671875" style="44"/>
    <col min="5629" max="5629" width="24.33203125" style="44" customWidth="1"/>
    <col min="5630" max="5641" width="14.6640625" style="44" customWidth="1"/>
    <col min="5642" max="5646" width="12.6640625" style="44" customWidth="1"/>
    <col min="5647" max="5884" width="8.88671875" style="44"/>
    <col min="5885" max="5885" width="24.33203125" style="44" customWidth="1"/>
    <col min="5886" max="5897" width="14.6640625" style="44" customWidth="1"/>
    <col min="5898" max="5902" width="12.6640625" style="44" customWidth="1"/>
    <col min="5903" max="6140" width="8.88671875" style="44"/>
    <col min="6141" max="6141" width="24.33203125" style="44" customWidth="1"/>
    <col min="6142" max="6153" width="14.6640625" style="44" customWidth="1"/>
    <col min="6154" max="6158" width="12.6640625" style="44" customWidth="1"/>
    <col min="6159" max="6396" width="8.88671875" style="44"/>
    <col min="6397" max="6397" width="24.33203125" style="44" customWidth="1"/>
    <col min="6398" max="6409" width="14.6640625" style="44" customWidth="1"/>
    <col min="6410" max="6414" width="12.6640625" style="44" customWidth="1"/>
    <col min="6415" max="6652" width="8.88671875" style="44"/>
    <col min="6653" max="6653" width="24.33203125" style="44" customWidth="1"/>
    <col min="6654" max="6665" width="14.6640625" style="44" customWidth="1"/>
    <col min="6666" max="6670" width="12.6640625" style="44" customWidth="1"/>
    <col min="6671" max="6908" width="8.88671875" style="44"/>
    <col min="6909" max="6909" width="24.33203125" style="44" customWidth="1"/>
    <col min="6910" max="6921" width="14.6640625" style="44" customWidth="1"/>
    <col min="6922" max="6926" width="12.6640625" style="44" customWidth="1"/>
    <col min="6927" max="7164" width="8.88671875" style="44"/>
    <col min="7165" max="7165" width="24.33203125" style="44" customWidth="1"/>
    <col min="7166" max="7177" width="14.6640625" style="44" customWidth="1"/>
    <col min="7178" max="7182" width="12.6640625" style="44" customWidth="1"/>
    <col min="7183" max="7420" width="8.88671875" style="44"/>
    <col min="7421" max="7421" width="24.33203125" style="44" customWidth="1"/>
    <col min="7422" max="7433" width="14.6640625" style="44" customWidth="1"/>
    <col min="7434" max="7438" width="12.6640625" style="44" customWidth="1"/>
    <col min="7439" max="7676" width="8.88671875" style="44"/>
    <col min="7677" max="7677" width="24.33203125" style="44" customWidth="1"/>
    <col min="7678" max="7689" width="14.6640625" style="44" customWidth="1"/>
    <col min="7690" max="7694" width="12.6640625" style="44" customWidth="1"/>
    <col min="7695" max="7932" width="8.88671875" style="44"/>
    <col min="7933" max="7933" width="24.33203125" style="44" customWidth="1"/>
    <col min="7934" max="7945" width="14.6640625" style="44" customWidth="1"/>
    <col min="7946" max="7950" width="12.6640625" style="44" customWidth="1"/>
    <col min="7951" max="8188" width="8.88671875" style="44"/>
    <col min="8189" max="8189" width="24.33203125" style="44" customWidth="1"/>
    <col min="8190" max="8201" width="14.6640625" style="44" customWidth="1"/>
    <col min="8202" max="8206" width="12.6640625" style="44" customWidth="1"/>
    <col min="8207" max="8444" width="8.88671875" style="44"/>
    <col min="8445" max="8445" width="24.33203125" style="44" customWidth="1"/>
    <col min="8446" max="8457" width="14.6640625" style="44" customWidth="1"/>
    <col min="8458" max="8462" width="12.6640625" style="44" customWidth="1"/>
    <col min="8463" max="8700" width="8.88671875" style="44"/>
    <col min="8701" max="8701" width="24.33203125" style="44" customWidth="1"/>
    <col min="8702" max="8713" width="14.6640625" style="44" customWidth="1"/>
    <col min="8714" max="8718" width="12.6640625" style="44" customWidth="1"/>
    <col min="8719" max="8956" width="8.88671875" style="44"/>
    <col min="8957" max="8957" width="24.33203125" style="44" customWidth="1"/>
    <col min="8958" max="8969" width="14.6640625" style="44" customWidth="1"/>
    <col min="8970" max="8974" width="12.6640625" style="44" customWidth="1"/>
    <col min="8975" max="9212" width="8.88671875" style="44"/>
    <col min="9213" max="9213" width="24.33203125" style="44" customWidth="1"/>
    <col min="9214" max="9225" width="14.6640625" style="44" customWidth="1"/>
    <col min="9226" max="9230" width="12.6640625" style="44" customWidth="1"/>
    <col min="9231" max="9468" width="8.88671875" style="44"/>
    <col min="9469" max="9469" width="24.33203125" style="44" customWidth="1"/>
    <col min="9470" max="9481" width="14.6640625" style="44" customWidth="1"/>
    <col min="9482" max="9486" width="12.6640625" style="44" customWidth="1"/>
    <col min="9487" max="9724" width="8.88671875" style="44"/>
    <col min="9725" max="9725" width="24.33203125" style="44" customWidth="1"/>
    <col min="9726" max="9737" width="14.6640625" style="44" customWidth="1"/>
    <col min="9738" max="9742" width="12.6640625" style="44" customWidth="1"/>
    <col min="9743" max="9980" width="8.88671875" style="44"/>
    <col min="9981" max="9981" width="24.33203125" style="44" customWidth="1"/>
    <col min="9982" max="9993" width="14.6640625" style="44" customWidth="1"/>
    <col min="9994" max="9998" width="12.6640625" style="44" customWidth="1"/>
    <col min="9999" max="10236" width="8.88671875" style="44"/>
    <col min="10237" max="10237" width="24.33203125" style="44" customWidth="1"/>
    <col min="10238" max="10249" width="14.6640625" style="44" customWidth="1"/>
    <col min="10250" max="10254" width="12.6640625" style="44" customWidth="1"/>
    <col min="10255" max="10492" width="8.88671875" style="44"/>
    <col min="10493" max="10493" width="24.33203125" style="44" customWidth="1"/>
    <col min="10494" max="10505" width="14.6640625" style="44" customWidth="1"/>
    <col min="10506" max="10510" width="12.6640625" style="44" customWidth="1"/>
    <col min="10511" max="10748" width="8.88671875" style="44"/>
    <col min="10749" max="10749" width="24.33203125" style="44" customWidth="1"/>
    <col min="10750" max="10761" width="14.6640625" style="44" customWidth="1"/>
    <col min="10762" max="10766" width="12.6640625" style="44" customWidth="1"/>
    <col min="10767" max="11004" width="8.88671875" style="44"/>
    <col min="11005" max="11005" width="24.33203125" style="44" customWidth="1"/>
    <col min="11006" max="11017" width="14.6640625" style="44" customWidth="1"/>
    <col min="11018" max="11022" width="12.6640625" style="44" customWidth="1"/>
    <col min="11023" max="11260" width="8.88671875" style="44"/>
    <col min="11261" max="11261" width="24.33203125" style="44" customWidth="1"/>
    <col min="11262" max="11273" width="14.6640625" style="44" customWidth="1"/>
    <col min="11274" max="11278" width="12.6640625" style="44" customWidth="1"/>
    <col min="11279" max="11516" width="8.88671875" style="44"/>
    <col min="11517" max="11517" width="24.33203125" style="44" customWidth="1"/>
    <col min="11518" max="11529" width="14.6640625" style="44" customWidth="1"/>
    <col min="11530" max="11534" width="12.6640625" style="44" customWidth="1"/>
    <col min="11535" max="11772" width="8.88671875" style="44"/>
    <col min="11773" max="11773" width="24.33203125" style="44" customWidth="1"/>
    <col min="11774" max="11785" width="14.6640625" style="44" customWidth="1"/>
    <col min="11786" max="11790" width="12.6640625" style="44" customWidth="1"/>
    <col min="11791" max="12028" width="8.88671875" style="44"/>
    <col min="12029" max="12029" width="24.33203125" style="44" customWidth="1"/>
    <col min="12030" max="12041" width="14.6640625" style="44" customWidth="1"/>
    <col min="12042" max="12046" width="12.6640625" style="44" customWidth="1"/>
    <col min="12047" max="12284" width="8.88671875" style="44"/>
    <col min="12285" max="12285" width="24.33203125" style="44" customWidth="1"/>
    <col min="12286" max="12297" width="14.6640625" style="44" customWidth="1"/>
    <col min="12298" max="12302" width="12.6640625" style="44" customWidth="1"/>
    <col min="12303" max="12540" width="8.88671875" style="44"/>
    <col min="12541" max="12541" width="24.33203125" style="44" customWidth="1"/>
    <col min="12542" max="12553" width="14.6640625" style="44" customWidth="1"/>
    <col min="12554" max="12558" width="12.6640625" style="44" customWidth="1"/>
    <col min="12559" max="12796" width="8.88671875" style="44"/>
    <col min="12797" max="12797" width="24.33203125" style="44" customWidth="1"/>
    <col min="12798" max="12809" width="14.6640625" style="44" customWidth="1"/>
    <col min="12810" max="12814" width="12.6640625" style="44" customWidth="1"/>
    <col min="12815" max="13052" width="8.88671875" style="44"/>
    <col min="13053" max="13053" width="24.33203125" style="44" customWidth="1"/>
    <col min="13054" max="13065" width="14.6640625" style="44" customWidth="1"/>
    <col min="13066" max="13070" width="12.6640625" style="44" customWidth="1"/>
    <col min="13071" max="13308" width="8.88671875" style="44"/>
    <col min="13309" max="13309" width="24.33203125" style="44" customWidth="1"/>
    <col min="13310" max="13321" width="14.6640625" style="44" customWidth="1"/>
    <col min="13322" max="13326" width="12.6640625" style="44" customWidth="1"/>
    <col min="13327" max="13564" width="8.88671875" style="44"/>
    <col min="13565" max="13565" width="24.33203125" style="44" customWidth="1"/>
    <col min="13566" max="13577" width="14.6640625" style="44" customWidth="1"/>
    <col min="13578" max="13582" width="12.6640625" style="44" customWidth="1"/>
    <col min="13583" max="13820" width="8.88671875" style="44"/>
    <col min="13821" max="13821" width="24.33203125" style="44" customWidth="1"/>
    <col min="13822" max="13833" width="14.6640625" style="44" customWidth="1"/>
    <col min="13834" max="13838" width="12.6640625" style="44" customWidth="1"/>
    <col min="13839" max="14076" width="8.88671875" style="44"/>
    <col min="14077" max="14077" width="24.33203125" style="44" customWidth="1"/>
    <col min="14078" max="14089" width="14.6640625" style="44" customWidth="1"/>
    <col min="14090" max="14094" width="12.6640625" style="44" customWidth="1"/>
    <col min="14095" max="14332" width="8.88671875" style="44"/>
    <col min="14333" max="14333" width="24.33203125" style="44" customWidth="1"/>
    <col min="14334" max="14345" width="14.6640625" style="44" customWidth="1"/>
    <col min="14346" max="14350" width="12.6640625" style="44" customWidth="1"/>
    <col min="14351" max="14588" width="8.88671875" style="44"/>
    <col min="14589" max="14589" width="24.33203125" style="44" customWidth="1"/>
    <col min="14590" max="14601" width="14.6640625" style="44" customWidth="1"/>
    <col min="14602" max="14606" width="12.6640625" style="44" customWidth="1"/>
    <col min="14607" max="14844" width="8.88671875" style="44"/>
    <col min="14845" max="14845" width="24.33203125" style="44" customWidth="1"/>
    <col min="14846" max="14857" width="14.6640625" style="44" customWidth="1"/>
    <col min="14858" max="14862" width="12.6640625" style="44" customWidth="1"/>
    <col min="14863" max="15100" width="8.88671875" style="44"/>
    <col min="15101" max="15101" width="24.33203125" style="44" customWidth="1"/>
    <col min="15102" max="15113" width="14.6640625" style="44" customWidth="1"/>
    <col min="15114" max="15118" width="12.6640625" style="44" customWidth="1"/>
    <col min="15119" max="15356" width="8.88671875" style="44"/>
    <col min="15357" max="15357" width="24.33203125" style="44" customWidth="1"/>
    <col min="15358" max="15369" width="14.6640625" style="44" customWidth="1"/>
    <col min="15370" max="15374" width="12.6640625" style="44" customWidth="1"/>
    <col min="15375" max="15612" width="8.88671875" style="44"/>
    <col min="15613" max="15613" width="24.33203125" style="44" customWidth="1"/>
    <col min="15614" max="15625" width="14.6640625" style="44" customWidth="1"/>
    <col min="15626" max="15630" width="12.6640625" style="44" customWidth="1"/>
    <col min="15631" max="15868" width="8.88671875" style="44"/>
    <col min="15869" max="15869" width="24.33203125" style="44" customWidth="1"/>
    <col min="15870" max="15881" width="14.6640625" style="44" customWidth="1"/>
    <col min="15882" max="15886" width="12.6640625" style="44" customWidth="1"/>
    <col min="15887" max="16124" width="8.88671875" style="44"/>
    <col min="16125" max="16125" width="24.33203125" style="44" customWidth="1"/>
    <col min="16126" max="16137" width="14.6640625" style="44" customWidth="1"/>
    <col min="16138" max="16142" width="12.6640625" style="44" customWidth="1"/>
    <col min="16143" max="16384" width="8.88671875" style="44"/>
  </cols>
  <sheetData>
    <row r="1" spans="1:11" ht="15.6" x14ac:dyDescent="0.3">
      <c r="A1" s="110" t="s">
        <v>62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1" ht="24" customHeight="1" x14ac:dyDescent="0.25">
      <c r="A2" s="100" t="s">
        <v>149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ht="21" customHeight="1" x14ac:dyDescent="0.25">
      <c r="A3" s="109" t="s">
        <v>135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5" spans="1:11" ht="13.8" thickBot="1" x14ac:dyDescent="0.3">
      <c r="A5" s="46" t="s">
        <v>133</v>
      </c>
      <c r="B5" s="77" t="s">
        <v>136</v>
      </c>
      <c r="C5" s="77" t="s">
        <v>137</v>
      </c>
      <c r="D5" s="77" t="s">
        <v>138</v>
      </c>
      <c r="E5" s="77" t="s">
        <v>139</v>
      </c>
      <c r="F5" s="77" t="s">
        <v>140</v>
      </c>
      <c r="G5" s="77" t="s">
        <v>141</v>
      </c>
      <c r="H5" s="77" t="s">
        <v>142</v>
      </c>
      <c r="I5" s="77" t="s">
        <v>143</v>
      </c>
      <c r="J5" s="77" t="s">
        <v>144</v>
      </c>
      <c r="K5" s="77" t="s">
        <v>145</v>
      </c>
    </row>
    <row r="6" spans="1:11" ht="13.8" thickTop="1" x14ac:dyDescent="0.25">
      <c r="A6" s="44" t="s">
        <v>119</v>
      </c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1" x14ac:dyDescent="0.25">
      <c r="A7" s="75" t="s">
        <v>118</v>
      </c>
      <c r="B7" s="47"/>
      <c r="C7" s="47"/>
      <c r="D7" s="47"/>
      <c r="E7" s="47"/>
      <c r="F7" s="47"/>
      <c r="G7" s="47"/>
      <c r="H7" s="47"/>
      <c r="I7" s="47"/>
      <c r="J7" s="47"/>
      <c r="K7" s="47"/>
    </row>
    <row r="8" spans="1:11" ht="14.4" x14ac:dyDescent="0.3">
      <c r="A8" s="44" t="s">
        <v>117</v>
      </c>
      <c r="B8" s="56"/>
      <c r="C8" s="56"/>
      <c r="D8" s="56"/>
      <c r="E8" s="56"/>
      <c r="F8" s="56"/>
      <c r="G8" s="56"/>
      <c r="H8" s="56"/>
      <c r="I8" s="56"/>
      <c r="J8" s="56"/>
      <c r="K8" s="56"/>
    </row>
    <row r="9" spans="1:11" ht="14.4" x14ac:dyDescent="0.3">
      <c r="A9" s="44" t="s">
        <v>108</v>
      </c>
      <c r="B9" s="56"/>
      <c r="C9" s="56"/>
      <c r="D9" s="56"/>
      <c r="E9" s="56"/>
      <c r="F9" s="56"/>
      <c r="G9" s="56"/>
      <c r="H9" s="56"/>
      <c r="I9" s="56"/>
      <c r="J9" s="56"/>
      <c r="K9" s="56"/>
    </row>
    <row r="10" spans="1:11" x14ac:dyDescent="0.25">
      <c r="A10" s="44" t="s">
        <v>107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</row>
    <row r="11" spans="1:11" x14ac:dyDescent="0.25">
      <c r="A11" s="44" t="s">
        <v>116</v>
      </c>
      <c r="B11" s="74">
        <f>SUM(B8:B10)</f>
        <v>0</v>
      </c>
      <c r="C11" s="74">
        <f t="shared" ref="C11:K11" si="0">SUM(C8:C10)</f>
        <v>0</v>
      </c>
      <c r="D11" s="74">
        <f t="shared" si="0"/>
        <v>0</v>
      </c>
      <c r="E11" s="74">
        <f t="shared" si="0"/>
        <v>0</v>
      </c>
      <c r="F11" s="74">
        <f t="shared" si="0"/>
        <v>0</v>
      </c>
      <c r="G11" s="74">
        <f t="shared" si="0"/>
        <v>0</v>
      </c>
      <c r="H11" s="74">
        <f t="shared" si="0"/>
        <v>0</v>
      </c>
      <c r="I11" s="74">
        <f t="shared" si="0"/>
        <v>0</v>
      </c>
      <c r="J11" s="74">
        <f t="shared" si="0"/>
        <v>0</v>
      </c>
      <c r="K11" s="74">
        <f t="shared" si="0"/>
        <v>0</v>
      </c>
    </row>
    <row r="12" spans="1:11" x14ac:dyDescent="0.25">
      <c r="A12" s="60" t="s">
        <v>115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</row>
    <row r="13" spans="1:11" ht="14.4" x14ac:dyDescent="0.3">
      <c r="A13" s="46" t="s">
        <v>114</v>
      </c>
      <c r="B13" s="73">
        <f>SUM(B6,B11)+B12</f>
        <v>0</v>
      </c>
      <c r="C13" s="73">
        <f t="shared" ref="C13:J13" si="1">SUM(C6,C11)+C12</f>
        <v>0</v>
      </c>
      <c r="D13" s="73">
        <f t="shared" si="1"/>
        <v>0</v>
      </c>
      <c r="E13" s="73">
        <f t="shared" si="1"/>
        <v>0</v>
      </c>
      <c r="F13" s="73">
        <f t="shared" si="1"/>
        <v>0</v>
      </c>
      <c r="G13" s="73">
        <f t="shared" si="1"/>
        <v>0</v>
      </c>
      <c r="H13" s="73">
        <f t="shared" si="1"/>
        <v>0</v>
      </c>
      <c r="I13" s="73">
        <f t="shared" si="1"/>
        <v>0</v>
      </c>
      <c r="J13" s="73">
        <f t="shared" si="1"/>
        <v>0</v>
      </c>
      <c r="K13" s="73">
        <f>SUM(K6,K11)+K12</f>
        <v>0</v>
      </c>
    </row>
    <row r="14" spans="1:11" ht="14.4" x14ac:dyDescent="0.3">
      <c r="A14" s="46"/>
      <c r="B14" s="69"/>
      <c r="C14" s="69"/>
      <c r="D14" s="69"/>
      <c r="E14" s="69"/>
      <c r="F14" s="69"/>
      <c r="G14" s="69"/>
      <c r="H14" s="69"/>
      <c r="I14" s="69"/>
      <c r="J14" s="69"/>
      <c r="K14" s="69"/>
    </row>
    <row r="15" spans="1:11" ht="14.4" x14ac:dyDescent="0.3">
      <c r="A15" s="46"/>
      <c r="B15" s="69"/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5">
      <c r="A16" s="46" t="s">
        <v>113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</row>
    <row r="17" spans="1:11" ht="14.4" x14ac:dyDescent="0.3">
      <c r="A17" s="57" t="s">
        <v>111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</row>
    <row r="18" spans="1:11" x14ac:dyDescent="0.25">
      <c r="A18" s="46" t="s">
        <v>110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</row>
    <row r="19" spans="1:11" ht="14.4" x14ac:dyDescent="0.3">
      <c r="A19" s="44" t="s">
        <v>109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</row>
    <row r="20" spans="1:11" ht="14.4" x14ac:dyDescent="0.3">
      <c r="A20" s="44" t="s">
        <v>108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</row>
    <row r="21" spans="1:11" ht="14.4" x14ac:dyDescent="0.3">
      <c r="A21" s="44" t="s">
        <v>107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22" spans="1:11" ht="14.4" x14ac:dyDescent="0.3">
      <c r="A22" s="46" t="s">
        <v>106</v>
      </c>
      <c r="B22" s="56">
        <f>SUM(B19:B21)</f>
        <v>0</v>
      </c>
      <c r="C22" s="56">
        <f t="shared" ref="C22:K22" si="2">SUM(C19:C21)</f>
        <v>0</v>
      </c>
      <c r="D22" s="56">
        <f t="shared" si="2"/>
        <v>0</v>
      </c>
      <c r="E22" s="56">
        <f t="shared" si="2"/>
        <v>0</v>
      </c>
      <c r="F22" s="56">
        <f t="shared" si="2"/>
        <v>0</v>
      </c>
      <c r="G22" s="56">
        <f t="shared" si="2"/>
        <v>0</v>
      </c>
      <c r="H22" s="56">
        <f t="shared" si="2"/>
        <v>0</v>
      </c>
      <c r="I22" s="56">
        <f t="shared" si="2"/>
        <v>0</v>
      </c>
      <c r="J22" s="56">
        <f t="shared" si="2"/>
        <v>0</v>
      </c>
      <c r="K22" s="56">
        <f t="shared" si="2"/>
        <v>0</v>
      </c>
    </row>
    <row r="23" spans="1:11" ht="14.4" x14ac:dyDescent="0.3">
      <c r="A23" s="57" t="s">
        <v>105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</row>
    <row r="24" spans="1:11" x14ac:dyDescent="0.25">
      <c r="A24" s="46" t="s">
        <v>104</v>
      </c>
      <c r="B24" s="72">
        <f>SUM(B17+B22)+B23</f>
        <v>0</v>
      </c>
      <c r="C24" s="72">
        <f t="shared" ref="C24:K24" si="3">SUM(C17+C22)+C23</f>
        <v>0</v>
      </c>
      <c r="D24" s="72">
        <f t="shared" si="3"/>
        <v>0</v>
      </c>
      <c r="E24" s="72">
        <f t="shared" si="3"/>
        <v>0</v>
      </c>
      <c r="F24" s="72">
        <f t="shared" si="3"/>
        <v>0</v>
      </c>
      <c r="G24" s="72">
        <f t="shared" si="3"/>
        <v>0</v>
      </c>
      <c r="H24" s="72">
        <f t="shared" si="3"/>
        <v>0</v>
      </c>
      <c r="I24" s="72">
        <f t="shared" si="3"/>
        <v>0</v>
      </c>
      <c r="J24" s="72">
        <f t="shared" si="3"/>
        <v>0</v>
      </c>
      <c r="K24" s="72">
        <f t="shared" si="3"/>
        <v>0</v>
      </c>
    </row>
    <row r="25" spans="1:11" ht="13.8" thickBot="1" x14ac:dyDescent="0.3">
      <c r="A25" s="46" t="s">
        <v>103</v>
      </c>
      <c r="B25" s="71">
        <f t="shared" ref="B25:K25" si="4">SUM(B13-B24)</f>
        <v>0</v>
      </c>
      <c r="C25" s="71">
        <f t="shared" si="4"/>
        <v>0</v>
      </c>
      <c r="D25" s="71">
        <f t="shared" si="4"/>
        <v>0</v>
      </c>
      <c r="E25" s="71">
        <f t="shared" si="4"/>
        <v>0</v>
      </c>
      <c r="F25" s="71">
        <f t="shared" si="4"/>
        <v>0</v>
      </c>
      <c r="G25" s="71">
        <f t="shared" si="4"/>
        <v>0</v>
      </c>
      <c r="H25" s="71">
        <f t="shared" si="4"/>
        <v>0</v>
      </c>
      <c r="I25" s="71">
        <f t="shared" si="4"/>
        <v>0</v>
      </c>
      <c r="J25" s="71">
        <f t="shared" si="4"/>
        <v>0</v>
      </c>
      <c r="K25" s="71">
        <f t="shared" si="4"/>
        <v>0</v>
      </c>
    </row>
    <row r="26" spans="1:11" ht="13.8" thickTop="1" x14ac:dyDescent="0.25">
      <c r="A26" s="46"/>
      <c r="B26" s="70"/>
      <c r="C26" s="70"/>
      <c r="D26" s="70"/>
      <c r="E26" s="70"/>
      <c r="F26" s="70"/>
      <c r="G26" s="70"/>
      <c r="H26" s="70"/>
      <c r="I26" s="70"/>
      <c r="J26" s="70"/>
      <c r="K26" s="70"/>
    </row>
    <row r="27" spans="1:11" x14ac:dyDescent="0.25">
      <c r="A27" s="46" t="s">
        <v>102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</row>
    <row r="28" spans="1:11" ht="14.4" x14ac:dyDescent="0.3">
      <c r="A28" s="44" t="s">
        <v>101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</row>
    <row r="29" spans="1:11" x14ac:dyDescent="0.25">
      <c r="A29" s="66" t="s">
        <v>100</v>
      </c>
      <c r="B29" s="47">
        <f t="shared" ref="B29:K29" si="5">SUM(B28:B28)</f>
        <v>0</v>
      </c>
      <c r="C29" s="47">
        <f t="shared" si="5"/>
        <v>0</v>
      </c>
      <c r="D29" s="47">
        <f t="shared" si="5"/>
        <v>0</v>
      </c>
      <c r="E29" s="47">
        <f t="shared" si="5"/>
        <v>0</v>
      </c>
      <c r="F29" s="47">
        <f t="shared" si="5"/>
        <v>0</v>
      </c>
      <c r="G29" s="47">
        <f t="shared" si="5"/>
        <v>0</v>
      </c>
      <c r="H29" s="47">
        <f t="shared" si="5"/>
        <v>0</v>
      </c>
      <c r="I29" s="47">
        <f t="shared" si="5"/>
        <v>0</v>
      </c>
      <c r="J29" s="47">
        <f t="shared" si="5"/>
        <v>0</v>
      </c>
      <c r="K29" s="47">
        <f t="shared" si="5"/>
        <v>0</v>
      </c>
    </row>
    <row r="30" spans="1:11" ht="14.4" x14ac:dyDescent="0.3">
      <c r="A30" s="44" t="s">
        <v>99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</row>
    <row r="31" spans="1:11" ht="14.4" x14ac:dyDescent="0.3">
      <c r="A31" s="60" t="s">
        <v>97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</row>
    <row r="32" spans="1:11" ht="14.4" x14ac:dyDescent="0.3">
      <c r="A32" s="44" t="s">
        <v>96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</row>
    <row r="33" spans="1:11" ht="15" x14ac:dyDescent="0.4">
      <c r="A33" s="60" t="s">
        <v>95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</row>
    <row r="34" spans="1:11" ht="14.4" x14ac:dyDescent="0.3">
      <c r="A34" s="66" t="s">
        <v>94</v>
      </c>
      <c r="B34" s="65">
        <f t="shared" ref="B34:K34" si="6">SUM(B29:B33)</f>
        <v>0</v>
      </c>
      <c r="C34" s="65">
        <f t="shared" si="6"/>
        <v>0</v>
      </c>
      <c r="D34" s="65">
        <f t="shared" si="6"/>
        <v>0</v>
      </c>
      <c r="E34" s="65">
        <f t="shared" si="6"/>
        <v>0</v>
      </c>
      <c r="F34" s="65">
        <f t="shared" si="6"/>
        <v>0</v>
      </c>
      <c r="G34" s="65">
        <f t="shared" si="6"/>
        <v>0</v>
      </c>
      <c r="H34" s="65">
        <f t="shared" si="6"/>
        <v>0</v>
      </c>
      <c r="I34" s="65">
        <f t="shared" si="6"/>
        <v>0</v>
      </c>
      <c r="J34" s="65">
        <f t="shared" si="6"/>
        <v>0</v>
      </c>
      <c r="K34" s="65">
        <f t="shared" si="6"/>
        <v>0</v>
      </c>
    </row>
    <row r="35" spans="1:11" ht="14.4" x14ac:dyDescent="0.3">
      <c r="A35" s="63"/>
      <c r="B35" s="62"/>
      <c r="C35" s="62"/>
      <c r="D35" s="62"/>
      <c r="E35" s="62"/>
      <c r="F35" s="62"/>
      <c r="G35" s="62"/>
      <c r="H35" s="62"/>
      <c r="I35" s="62"/>
      <c r="J35" s="62"/>
      <c r="K35" s="62"/>
    </row>
    <row r="36" spans="1:11" ht="14.4" x14ac:dyDescent="0.3">
      <c r="A36" s="63" t="s">
        <v>93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</row>
    <row r="37" spans="1:11" ht="14.4" x14ac:dyDescent="0.3">
      <c r="A37" s="57" t="s">
        <v>92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</row>
    <row r="38" spans="1:11" ht="14.4" x14ac:dyDescent="0.3">
      <c r="A38" s="44" t="s">
        <v>91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</row>
    <row r="39" spans="1:11" ht="14.4" x14ac:dyDescent="0.3">
      <c r="A39" s="44" t="s">
        <v>90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</row>
    <row r="40" spans="1:11" ht="14.4" x14ac:dyDescent="0.3">
      <c r="A40" s="44" t="s">
        <v>89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</row>
    <row r="41" spans="1:11" ht="14.4" x14ac:dyDescent="0.3">
      <c r="A41" s="44" t="s">
        <v>88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</row>
    <row r="42" spans="1:11" ht="14.4" x14ac:dyDescent="0.3">
      <c r="A42" s="44" t="s">
        <v>87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</row>
    <row r="43" spans="1:11" ht="14.4" x14ac:dyDescent="0.3">
      <c r="A43" s="44" t="s">
        <v>86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</row>
    <row r="44" spans="1:11" ht="14.4" x14ac:dyDescent="0.3">
      <c r="A44" s="44" t="s">
        <v>85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</row>
    <row r="45" spans="1:11" ht="14.4" x14ac:dyDescent="0.3">
      <c r="A45" s="44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  <row r="46" spans="1:11" ht="14.4" x14ac:dyDescent="0.3">
      <c r="A46" s="44" t="s">
        <v>83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</row>
    <row r="47" spans="1:11" ht="14.4" x14ac:dyDescent="0.3">
      <c r="A47" s="44" t="s">
        <v>82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</row>
    <row r="48" spans="1:11" ht="14.4" x14ac:dyDescent="0.3">
      <c r="A48" s="60" t="s">
        <v>81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</row>
    <row r="49" spans="1:11" ht="14.4" x14ac:dyDescent="0.3">
      <c r="B49" s="56"/>
      <c r="C49" s="56"/>
      <c r="D49" s="56"/>
      <c r="E49" s="56"/>
      <c r="F49" s="56"/>
      <c r="G49" s="56"/>
      <c r="H49" s="56"/>
      <c r="I49" s="56"/>
      <c r="J49" s="56"/>
      <c r="K49" s="56"/>
    </row>
    <row r="50" spans="1:11" ht="14.4" x14ac:dyDescent="0.3">
      <c r="A50" s="46" t="s">
        <v>80</v>
      </c>
      <c r="B50" s="59">
        <f>SUM(B37:B48)</f>
        <v>0</v>
      </c>
      <c r="C50" s="59">
        <f t="shared" ref="C50:K50" si="7">SUM(C37:C48)</f>
        <v>0</v>
      </c>
      <c r="D50" s="59">
        <f t="shared" si="7"/>
        <v>0</v>
      </c>
      <c r="E50" s="59">
        <f t="shared" si="7"/>
        <v>0</v>
      </c>
      <c r="F50" s="59">
        <f t="shared" si="7"/>
        <v>0</v>
      </c>
      <c r="G50" s="59">
        <f t="shared" si="7"/>
        <v>0</v>
      </c>
      <c r="H50" s="59">
        <f t="shared" si="7"/>
        <v>0</v>
      </c>
      <c r="I50" s="59">
        <f t="shared" si="7"/>
        <v>0</v>
      </c>
      <c r="J50" s="59">
        <f t="shared" si="7"/>
        <v>0</v>
      </c>
      <c r="K50" s="59">
        <f t="shared" si="7"/>
        <v>0</v>
      </c>
    </row>
    <row r="51" spans="1:11" ht="14.4" x14ac:dyDescent="0.3">
      <c r="B51" s="56"/>
      <c r="C51" s="56"/>
      <c r="D51" s="56"/>
      <c r="E51" s="56"/>
      <c r="F51" s="56"/>
      <c r="G51" s="56"/>
      <c r="H51" s="56"/>
      <c r="I51" s="56"/>
      <c r="J51" s="56"/>
      <c r="K51" s="56"/>
    </row>
    <row r="52" spans="1:11" ht="14.4" x14ac:dyDescent="0.3">
      <c r="A52" s="46" t="s">
        <v>79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</row>
    <row r="53" spans="1:11" ht="14.4" x14ac:dyDescent="0.3">
      <c r="A53" s="44" t="s">
        <v>78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</row>
    <row r="54" spans="1:11" ht="14.4" x14ac:dyDescent="0.3">
      <c r="A54" s="44" t="s">
        <v>77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</row>
    <row r="55" spans="1:11" ht="14.4" x14ac:dyDescent="0.3">
      <c r="A55" s="58" t="s">
        <v>76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</row>
    <row r="56" spans="1:11" x14ac:dyDescent="0.25">
      <c r="B56" s="47"/>
      <c r="C56" s="47"/>
      <c r="D56" s="47"/>
      <c r="E56" s="47"/>
      <c r="F56" s="47"/>
      <c r="G56" s="47"/>
      <c r="H56" s="47"/>
      <c r="I56" s="47"/>
      <c r="J56" s="47"/>
      <c r="K56" s="47"/>
    </row>
    <row r="57" spans="1:11" x14ac:dyDescent="0.25">
      <c r="A57" s="46" t="s">
        <v>75</v>
      </c>
      <c r="B57" s="47">
        <f>SUM(B53:B55)</f>
        <v>0</v>
      </c>
      <c r="C57" s="47">
        <f t="shared" ref="C57:K57" si="8">SUM(C53:C55)</f>
        <v>0</v>
      </c>
      <c r="D57" s="47">
        <f t="shared" si="8"/>
        <v>0</v>
      </c>
      <c r="E57" s="47">
        <f t="shared" si="8"/>
        <v>0</v>
      </c>
      <c r="F57" s="47">
        <f t="shared" si="8"/>
        <v>0</v>
      </c>
      <c r="G57" s="47">
        <f t="shared" si="8"/>
        <v>0</v>
      </c>
      <c r="H57" s="47">
        <f t="shared" si="8"/>
        <v>0</v>
      </c>
      <c r="I57" s="47">
        <f t="shared" si="8"/>
        <v>0</v>
      </c>
      <c r="J57" s="47">
        <f t="shared" si="8"/>
        <v>0</v>
      </c>
      <c r="K57" s="47">
        <f t="shared" si="8"/>
        <v>0</v>
      </c>
    </row>
    <row r="58" spans="1:11" x14ac:dyDescent="0.25">
      <c r="A58" s="46"/>
      <c r="B58" s="47"/>
      <c r="C58" s="47"/>
      <c r="D58" s="47"/>
      <c r="E58" s="47"/>
      <c r="F58" s="47"/>
      <c r="G58" s="47"/>
      <c r="H58" s="47"/>
      <c r="I58" s="47"/>
      <c r="J58" s="47"/>
      <c r="K58" s="47"/>
    </row>
    <row r="59" spans="1:11" x14ac:dyDescent="0.25">
      <c r="A59" s="46" t="s">
        <v>74</v>
      </c>
      <c r="B59" s="47"/>
      <c r="C59" s="47"/>
      <c r="D59" s="47"/>
      <c r="E59" s="47"/>
      <c r="F59" s="47"/>
      <c r="G59" s="47"/>
      <c r="H59" s="47"/>
      <c r="I59" s="47"/>
      <c r="J59" s="47"/>
      <c r="K59" s="47"/>
    </row>
    <row r="60" spans="1:11" x14ac:dyDescent="0.25">
      <c r="A60" s="57" t="s">
        <v>36</v>
      </c>
      <c r="B60" s="47"/>
      <c r="C60" s="47"/>
      <c r="D60" s="47"/>
      <c r="E60" s="47"/>
      <c r="F60" s="47"/>
      <c r="G60" s="47"/>
      <c r="H60" s="47"/>
      <c r="I60" s="47"/>
      <c r="J60" s="47"/>
      <c r="K60" s="47"/>
    </row>
    <row r="61" spans="1:11" x14ac:dyDescent="0.25">
      <c r="A61" s="57" t="s">
        <v>73</v>
      </c>
      <c r="B61" s="47"/>
      <c r="C61" s="47"/>
      <c r="D61" s="47"/>
      <c r="E61" s="47"/>
      <c r="F61" s="47"/>
      <c r="G61" s="47"/>
      <c r="H61" s="47"/>
      <c r="I61" s="47"/>
      <c r="J61" s="47"/>
      <c r="K61" s="47"/>
    </row>
    <row r="62" spans="1:11" x14ac:dyDescent="0.25">
      <c r="A62" s="57" t="s">
        <v>72</v>
      </c>
      <c r="B62" s="47"/>
      <c r="C62" s="47"/>
      <c r="D62" s="47"/>
      <c r="E62" s="47"/>
      <c r="F62" s="47"/>
      <c r="G62" s="47"/>
      <c r="H62" s="47"/>
      <c r="I62" s="47"/>
      <c r="J62" s="47"/>
      <c r="K62" s="47"/>
    </row>
    <row r="63" spans="1:11" x14ac:dyDescent="0.25">
      <c r="A63" s="57"/>
      <c r="B63" s="47"/>
      <c r="C63" s="47"/>
      <c r="D63" s="47"/>
      <c r="E63" s="47"/>
      <c r="F63" s="47"/>
      <c r="G63" s="47"/>
      <c r="H63" s="47"/>
      <c r="I63" s="47"/>
      <c r="J63" s="47"/>
      <c r="K63" s="47"/>
    </row>
    <row r="64" spans="1:11" x14ac:dyDescent="0.25">
      <c r="A64" s="57" t="s">
        <v>71</v>
      </c>
      <c r="B64" s="47">
        <f>SUM(B60:B62)</f>
        <v>0</v>
      </c>
      <c r="C64" s="47">
        <f t="shared" ref="C64:K64" si="9">SUM(C60:C62)</f>
        <v>0</v>
      </c>
      <c r="D64" s="47">
        <f t="shared" si="9"/>
        <v>0</v>
      </c>
      <c r="E64" s="47">
        <f t="shared" si="9"/>
        <v>0</v>
      </c>
      <c r="F64" s="47">
        <f t="shared" si="9"/>
        <v>0</v>
      </c>
      <c r="G64" s="47">
        <f t="shared" si="9"/>
        <v>0</v>
      </c>
      <c r="H64" s="47">
        <f t="shared" si="9"/>
        <v>0</v>
      </c>
      <c r="I64" s="47">
        <f t="shared" si="9"/>
        <v>0</v>
      </c>
      <c r="J64" s="47">
        <f t="shared" si="9"/>
        <v>0</v>
      </c>
      <c r="K64" s="47">
        <f t="shared" si="9"/>
        <v>0</v>
      </c>
    </row>
    <row r="65" spans="1:11" x14ac:dyDescent="0.25">
      <c r="A65" s="46"/>
      <c r="B65" s="47"/>
      <c r="C65" s="47"/>
      <c r="D65" s="47"/>
      <c r="E65" s="47"/>
      <c r="F65" s="47"/>
      <c r="G65" s="47"/>
      <c r="H65" s="47"/>
      <c r="I65" s="47"/>
      <c r="J65" s="47"/>
      <c r="K65" s="47"/>
    </row>
    <row r="66" spans="1:11" ht="15" thickBot="1" x14ac:dyDescent="0.35">
      <c r="A66" s="46" t="s">
        <v>70</v>
      </c>
      <c r="B66" s="55">
        <f>B34+B50+B57+B64</f>
        <v>0</v>
      </c>
      <c r="C66" s="55">
        <f t="shared" ref="C66:K66" si="10">C34+C50+C57+C64</f>
        <v>0</v>
      </c>
      <c r="D66" s="55">
        <f t="shared" si="10"/>
        <v>0</v>
      </c>
      <c r="E66" s="55">
        <f t="shared" si="10"/>
        <v>0</v>
      </c>
      <c r="F66" s="55">
        <f t="shared" si="10"/>
        <v>0</v>
      </c>
      <c r="G66" s="55">
        <f t="shared" si="10"/>
        <v>0</v>
      </c>
      <c r="H66" s="55">
        <f t="shared" si="10"/>
        <v>0</v>
      </c>
      <c r="I66" s="55">
        <f t="shared" si="10"/>
        <v>0</v>
      </c>
      <c r="J66" s="55">
        <f t="shared" si="10"/>
        <v>0</v>
      </c>
      <c r="K66" s="55">
        <f t="shared" si="10"/>
        <v>0</v>
      </c>
    </row>
    <row r="67" spans="1:11" ht="15.6" thickTop="1" thickBot="1" x14ac:dyDescent="0.35">
      <c r="A67" s="46" t="s">
        <v>69</v>
      </c>
      <c r="B67" s="54">
        <f t="shared" ref="B67:K67" si="11">SUM(B25-B66)</f>
        <v>0</v>
      </c>
      <c r="C67" s="54">
        <f t="shared" si="11"/>
        <v>0</v>
      </c>
      <c r="D67" s="54">
        <f t="shared" si="11"/>
        <v>0</v>
      </c>
      <c r="E67" s="54">
        <f t="shared" si="11"/>
        <v>0</v>
      </c>
      <c r="F67" s="54">
        <f t="shared" si="11"/>
        <v>0</v>
      </c>
      <c r="G67" s="54">
        <f t="shared" si="11"/>
        <v>0</v>
      </c>
      <c r="H67" s="54">
        <f t="shared" si="11"/>
        <v>0</v>
      </c>
      <c r="I67" s="54">
        <f t="shared" si="11"/>
        <v>0</v>
      </c>
      <c r="J67" s="54">
        <f t="shared" si="11"/>
        <v>0</v>
      </c>
      <c r="K67" s="54">
        <f t="shared" si="11"/>
        <v>0</v>
      </c>
    </row>
    <row r="68" spans="1:11" ht="13.8" thickTop="1" x14ac:dyDescent="0.25">
      <c r="B68" s="47"/>
      <c r="C68" s="47"/>
      <c r="D68" s="47"/>
      <c r="E68" s="47"/>
      <c r="F68" s="47"/>
      <c r="G68" s="47"/>
      <c r="H68" s="47"/>
      <c r="I68" s="47"/>
      <c r="J68" s="47"/>
      <c r="K68" s="78"/>
    </row>
    <row r="69" spans="1:11" x14ac:dyDescent="0.25">
      <c r="B69" s="47"/>
      <c r="C69" s="47"/>
      <c r="D69" s="47"/>
      <c r="E69" s="47"/>
      <c r="F69" s="47"/>
      <c r="G69" s="47"/>
      <c r="H69" s="47"/>
      <c r="I69" s="47"/>
      <c r="J69" s="47"/>
      <c r="K69" s="47"/>
    </row>
    <row r="70" spans="1:11" x14ac:dyDescent="0.25">
      <c r="A70" s="46" t="s">
        <v>146</v>
      </c>
      <c r="B70" s="47"/>
      <c r="C70" s="47"/>
      <c r="D70" s="47"/>
      <c r="E70" s="47"/>
      <c r="F70" s="47"/>
      <c r="G70" s="47"/>
      <c r="H70" s="47"/>
      <c r="I70" s="47"/>
      <c r="J70" s="47"/>
      <c r="K70" s="47"/>
    </row>
    <row r="71" spans="1:11" x14ac:dyDescent="0.25">
      <c r="A71" s="46"/>
      <c r="B71" s="47"/>
      <c r="C71" s="47"/>
      <c r="D71" s="47"/>
      <c r="E71" s="47"/>
      <c r="F71" s="47"/>
      <c r="G71" s="47"/>
      <c r="H71" s="47"/>
      <c r="I71" s="47"/>
      <c r="J71" s="47"/>
      <c r="K71" s="47"/>
    </row>
    <row r="72" spans="1:11" x14ac:dyDescent="0.25">
      <c r="A72" s="57" t="s">
        <v>33</v>
      </c>
      <c r="B72" s="48"/>
      <c r="C72" s="48"/>
      <c r="D72" s="48"/>
      <c r="E72" s="48"/>
      <c r="F72" s="48"/>
      <c r="G72" s="48"/>
      <c r="H72" s="48"/>
      <c r="I72" s="48"/>
      <c r="J72" s="48"/>
      <c r="K72" s="48"/>
    </row>
    <row r="73" spans="1:11" x14ac:dyDescent="0.25">
      <c r="A73" s="57" t="s">
        <v>34</v>
      </c>
      <c r="B73" s="46"/>
      <c r="C73" s="46"/>
      <c r="D73" s="46"/>
      <c r="E73" s="46"/>
      <c r="F73" s="46"/>
      <c r="G73" s="46"/>
      <c r="H73" s="46"/>
      <c r="I73" s="46"/>
      <c r="J73" s="46"/>
      <c r="K73" s="46"/>
    </row>
    <row r="74" spans="1:11" x14ac:dyDescent="0.25">
      <c r="A74" s="57" t="s">
        <v>2</v>
      </c>
      <c r="B74" s="46"/>
      <c r="C74" s="46"/>
      <c r="D74" s="46"/>
      <c r="E74" s="46"/>
      <c r="F74" s="46"/>
      <c r="G74" s="46"/>
      <c r="H74" s="46"/>
      <c r="I74" s="46"/>
      <c r="J74" s="46"/>
      <c r="K74" s="46"/>
    </row>
    <row r="75" spans="1:11" ht="13.8" thickBot="1" x14ac:dyDescent="0.3">
      <c r="A75" s="57"/>
      <c r="B75" s="46"/>
      <c r="C75" s="46"/>
      <c r="D75" s="46"/>
      <c r="E75" s="46"/>
      <c r="F75" s="46"/>
      <c r="G75" s="46"/>
      <c r="H75" s="46"/>
      <c r="I75" s="46"/>
      <c r="J75" s="46"/>
      <c r="K75" s="46"/>
    </row>
    <row r="76" spans="1:11" ht="15.6" thickTop="1" thickBot="1" x14ac:dyDescent="0.35">
      <c r="A76" s="46" t="s">
        <v>147</v>
      </c>
      <c r="B76" s="54">
        <f>B67-(SUM(B72:B74))</f>
        <v>0</v>
      </c>
      <c r="C76" s="54">
        <f t="shared" ref="C76:K76" si="12">C67-(SUM(C72:C74))</f>
        <v>0</v>
      </c>
      <c r="D76" s="54">
        <f t="shared" si="12"/>
        <v>0</v>
      </c>
      <c r="E76" s="54">
        <f t="shared" si="12"/>
        <v>0</v>
      </c>
      <c r="F76" s="54">
        <f t="shared" si="12"/>
        <v>0</v>
      </c>
      <c r="G76" s="54">
        <f t="shared" si="12"/>
        <v>0</v>
      </c>
      <c r="H76" s="54">
        <f t="shared" si="12"/>
        <v>0</v>
      </c>
      <c r="I76" s="54">
        <f t="shared" si="12"/>
        <v>0</v>
      </c>
      <c r="J76" s="54">
        <f t="shared" si="12"/>
        <v>0</v>
      </c>
      <c r="K76" s="54">
        <f t="shared" si="12"/>
        <v>0</v>
      </c>
    </row>
    <row r="77" spans="1:11" ht="13.8" thickTop="1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</row>
    <row r="78" spans="1:11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</row>
    <row r="79" spans="1:11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</row>
    <row r="80" spans="1:11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</row>
    <row r="81" spans="1:11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</row>
    <row r="82" spans="1:11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</row>
    <row r="83" spans="1:11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</row>
    <row r="84" spans="1:11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</row>
    <row r="85" spans="1:11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</row>
    <row r="86" spans="1:11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</row>
    <row r="87" spans="1:11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</row>
    <row r="88" spans="1:11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</row>
    <row r="89" spans="1:11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  <c r="K89" s="46"/>
    </row>
    <row r="90" spans="1:11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  <c r="K90" s="46"/>
    </row>
    <row r="91" spans="1:11" x14ac:dyDescent="0.25">
      <c r="A91" s="45"/>
    </row>
    <row r="92" spans="1:11" x14ac:dyDescent="0.25">
      <c r="A92" s="45"/>
    </row>
  </sheetData>
  <mergeCells count="2">
    <mergeCell ref="A3:K3"/>
    <mergeCell ref="A1:K1"/>
  </mergeCells>
  <pageMargins left="0.3" right="0.31" top="0.87" bottom="0.85" header="0.41" footer="0.5"/>
  <pageSetup scale="58" orientation="portrait" horizontalDpi="300" verticalDpi="300" r:id="rId1"/>
  <headerFooter alignWithMargins="0">
    <oddHeader>&amp;C&amp;"Arial,Bold Italic"&amp;14Food and Beverage Spreadsheet</oddHeader>
    <oddFooter>&amp;L&amp;8&amp;F</oddFooter>
  </headerFooter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view="pageLayout" zoomScale="85" zoomScaleNormal="100" zoomScaleSheetLayoutView="70" zoomScalePageLayoutView="85" workbookViewId="0">
      <selection activeCell="B6" sqref="B6"/>
    </sheetView>
  </sheetViews>
  <sheetFormatPr defaultRowHeight="14.4" x14ac:dyDescent="0.3"/>
  <cols>
    <col min="1" max="1" width="33.109375" customWidth="1"/>
    <col min="2" max="2" width="140.6640625" customWidth="1"/>
  </cols>
  <sheetData>
    <row r="1" spans="1:6" ht="15" x14ac:dyDescent="0.25">
      <c r="A1" s="111" t="s">
        <v>62</v>
      </c>
      <c r="B1" s="111"/>
      <c r="C1" s="42"/>
      <c r="D1" s="42"/>
      <c r="E1" s="42"/>
      <c r="F1" s="42"/>
    </row>
    <row r="2" spans="1:6" ht="15.75" thickBot="1" x14ac:dyDescent="0.3">
      <c r="A2" s="4" t="s">
        <v>61</v>
      </c>
    </row>
    <row r="3" spans="1:6" ht="15.75" thickBot="1" x14ac:dyDescent="0.3">
      <c r="A3" s="104"/>
      <c r="B3" s="105" t="s">
        <v>35</v>
      </c>
    </row>
    <row r="4" spans="1:6" ht="15" x14ac:dyDescent="0.25">
      <c r="A4" s="5" t="s">
        <v>0</v>
      </c>
      <c r="B4" s="6"/>
    </row>
    <row r="5" spans="1:6" ht="15" x14ac:dyDescent="0.25">
      <c r="A5" s="1" t="s">
        <v>1</v>
      </c>
      <c r="B5" s="7"/>
    </row>
    <row r="6" spans="1:6" ht="15" x14ac:dyDescent="0.25">
      <c r="A6" s="8" t="s">
        <v>2</v>
      </c>
      <c r="B6" s="7"/>
    </row>
    <row r="7" spans="1:6" ht="15" x14ac:dyDescent="0.25">
      <c r="A7" s="9" t="s">
        <v>3</v>
      </c>
      <c r="B7" s="7"/>
    </row>
    <row r="8" spans="1:6" ht="15" x14ac:dyDescent="0.25">
      <c r="A8" s="8"/>
      <c r="B8" s="7"/>
    </row>
    <row r="9" spans="1:6" ht="15" x14ac:dyDescent="0.25">
      <c r="A9" s="10" t="s">
        <v>4</v>
      </c>
      <c r="B9" s="7"/>
    </row>
    <row r="10" spans="1:6" ht="15" x14ac:dyDescent="0.25">
      <c r="A10" s="11" t="s">
        <v>67</v>
      </c>
      <c r="B10" s="7"/>
    </row>
    <row r="11" spans="1:6" ht="15" x14ac:dyDescent="0.25">
      <c r="A11" s="1" t="s">
        <v>36</v>
      </c>
      <c r="B11" s="7"/>
    </row>
    <row r="12" spans="1:6" ht="15" x14ac:dyDescent="0.25">
      <c r="A12" s="1" t="s">
        <v>37</v>
      </c>
      <c r="B12" s="7"/>
    </row>
    <row r="13" spans="1:6" ht="15" x14ac:dyDescent="0.25">
      <c r="A13" s="8" t="s">
        <v>2</v>
      </c>
      <c r="B13" s="7"/>
    </row>
    <row r="14" spans="1:6" ht="15" x14ac:dyDescent="0.25">
      <c r="A14" s="12" t="s">
        <v>5</v>
      </c>
      <c r="B14" s="7"/>
    </row>
    <row r="15" spans="1:6" ht="15" x14ac:dyDescent="0.25">
      <c r="A15" s="2" t="s">
        <v>6</v>
      </c>
      <c r="B15" s="7"/>
    </row>
    <row r="16" spans="1:6" ht="15" x14ac:dyDescent="0.25">
      <c r="A16" s="2" t="s">
        <v>7</v>
      </c>
      <c r="B16" s="7"/>
    </row>
    <row r="17" spans="1:2" ht="15" x14ac:dyDescent="0.25">
      <c r="A17" s="2" t="s">
        <v>8</v>
      </c>
      <c r="B17" s="7"/>
    </row>
    <row r="18" spans="1:2" ht="15" x14ac:dyDescent="0.25">
      <c r="A18" s="3" t="s">
        <v>9</v>
      </c>
      <c r="B18" s="7"/>
    </row>
    <row r="19" spans="1:2" ht="15" x14ac:dyDescent="0.25">
      <c r="A19" s="12" t="s">
        <v>10</v>
      </c>
      <c r="B19" s="7"/>
    </row>
    <row r="20" spans="1:2" ht="15" x14ac:dyDescent="0.25">
      <c r="A20" s="13" t="s">
        <v>11</v>
      </c>
      <c r="B20" s="7"/>
    </row>
    <row r="21" spans="1:2" ht="15" x14ac:dyDescent="0.25">
      <c r="A21" s="13" t="s">
        <v>12</v>
      </c>
      <c r="B21" s="7"/>
    </row>
    <row r="22" spans="1:2" ht="15" x14ac:dyDescent="0.25">
      <c r="A22" s="13" t="s">
        <v>13</v>
      </c>
      <c r="B22" s="7"/>
    </row>
    <row r="23" spans="1:2" ht="15" x14ac:dyDescent="0.25">
      <c r="A23" s="13" t="s">
        <v>14</v>
      </c>
      <c r="B23" s="7"/>
    </row>
    <row r="24" spans="1:2" ht="15" x14ac:dyDescent="0.25">
      <c r="A24" s="13" t="s">
        <v>15</v>
      </c>
      <c r="B24" s="7"/>
    </row>
    <row r="25" spans="1:2" ht="15" x14ac:dyDescent="0.25">
      <c r="A25" s="13" t="s">
        <v>16</v>
      </c>
      <c r="B25" s="7"/>
    </row>
    <row r="26" spans="1:2" ht="15" x14ac:dyDescent="0.25">
      <c r="A26" s="13" t="s">
        <v>17</v>
      </c>
      <c r="B26" s="7"/>
    </row>
    <row r="27" spans="1:2" ht="15" x14ac:dyDescent="0.25">
      <c r="A27" s="13" t="s">
        <v>18</v>
      </c>
      <c r="B27" s="7"/>
    </row>
    <row r="28" spans="1:2" ht="15" x14ac:dyDescent="0.25">
      <c r="A28" s="13" t="s">
        <v>19</v>
      </c>
      <c r="B28" s="7"/>
    </row>
    <row r="29" spans="1:2" ht="15" x14ac:dyDescent="0.25">
      <c r="A29" s="13" t="s">
        <v>20</v>
      </c>
      <c r="B29" s="7"/>
    </row>
    <row r="30" spans="1:2" ht="15" x14ac:dyDescent="0.25">
      <c r="A30" s="13" t="s">
        <v>21</v>
      </c>
      <c r="B30" s="7"/>
    </row>
    <row r="31" spans="1:2" ht="15" x14ac:dyDescent="0.25">
      <c r="A31" s="13" t="s">
        <v>22</v>
      </c>
      <c r="B31" s="7"/>
    </row>
    <row r="32" spans="1:2" ht="15" x14ac:dyDescent="0.25">
      <c r="A32" s="13" t="s">
        <v>23</v>
      </c>
      <c r="B32" s="7"/>
    </row>
    <row r="33" spans="1:2" ht="15" x14ac:dyDescent="0.25">
      <c r="A33" s="13" t="s">
        <v>24</v>
      </c>
      <c r="B33" s="7"/>
    </row>
    <row r="34" spans="1:2" x14ac:dyDescent="0.3">
      <c r="A34" s="13" t="s">
        <v>25</v>
      </c>
      <c r="B34" s="7"/>
    </row>
    <row r="35" spans="1:2" x14ac:dyDescent="0.3">
      <c r="A35" s="13" t="s">
        <v>26</v>
      </c>
      <c r="B35" s="7"/>
    </row>
    <row r="36" spans="1:2" x14ac:dyDescent="0.3">
      <c r="A36" s="13" t="s">
        <v>27</v>
      </c>
      <c r="B36" s="7"/>
    </row>
    <row r="37" spans="1:2" x14ac:dyDescent="0.3">
      <c r="A37" s="13" t="s">
        <v>2</v>
      </c>
      <c r="B37" s="7"/>
    </row>
    <row r="38" spans="1:2" x14ac:dyDescent="0.3">
      <c r="A38" s="13"/>
      <c r="B38" s="7"/>
    </row>
    <row r="39" spans="1:2" x14ac:dyDescent="0.3">
      <c r="A39" s="13"/>
      <c r="B39" s="7"/>
    </row>
    <row r="40" spans="1:2" x14ac:dyDescent="0.3">
      <c r="A40" s="8"/>
      <c r="B40" s="7"/>
    </row>
    <row r="41" spans="1:2" x14ac:dyDescent="0.3">
      <c r="A41" s="12" t="s">
        <v>28</v>
      </c>
      <c r="B41" s="7"/>
    </row>
    <row r="42" spans="1:2" x14ac:dyDescent="0.3">
      <c r="A42" s="13" t="s">
        <v>29</v>
      </c>
      <c r="B42" s="7"/>
    </row>
    <row r="43" spans="1:2" x14ac:dyDescent="0.3">
      <c r="A43" s="13" t="s">
        <v>30</v>
      </c>
      <c r="B43" s="7"/>
    </row>
    <row r="44" spans="1:2" x14ac:dyDescent="0.3">
      <c r="A44" s="13" t="s">
        <v>31</v>
      </c>
      <c r="B44" s="7"/>
    </row>
    <row r="45" spans="1:2" x14ac:dyDescent="0.3">
      <c r="A45" s="13" t="s">
        <v>32</v>
      </c>
      <c r="B45" s="7"/>
    </row>
    <row r="46" spans="1:2" x14ac:dyDescent="0.3">
      <c r="A46" s="13" t="s">
        <v>2</v>
      </c>
      <c r="B46" s="7"/>
    </row>
    <row r="47" spans="1:2" x14ac:dyDescent="0.3">
      <c r="A47" s="13"/>
      <c r="B47" s="7"/>
    </row>
    <row r="48" spans="1:2" x14ac:dyDescent="0.3">
      <c r="A48" s="13"/>
      <c r="B48" s="7"/>
    </row>
    <row r="49" spans="1:2" x14ac:dyDescent="0.3">
      <c r="A49" s="8" t="s">
        <v>33</v>
      </c>
      <c r="B49" s="7"/>
    </row>
    <row r="50" spans="1:2" x14ac:dyDescent="0.3">
      <c r="A50" s="8" t="s">
        <v>34</v>
      </c>
      <c r="B50" s="7"/>
    </row>
    <row r="51" spans="1:2" ht="15" thickBot="1" x14ac:dyDescent="0.35">
      <c r="A51" s="14" t="s">
        <v>2</v>
      </c>
      <c r="B51" s="15"/>
    </row>
  </sheetData>
  <mergeCells count="1">
    <mergeCell ref="A1:B1"/>
  </mergeCells>
  <printOptions horizontalCentered="1"/>
  <pageMargins left="0.25" right="0.25" top="0.5" bottom="0.5" header="0.3" footer="0.3"/>
  <pageSetup scale="69" orientation="landscape" r:id="rId1"/>
  <headerFooter>
    <oddFooter>&amp;L&amp;"Arial,Regular"&amp;A&amp;R&amp;"Arial,Regular"Page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view="pageLayout" zoomScale="85" zoomScaleNormal="100" zoomScalePageLayoutView="85" workbookViewId="0">
      <selection activeCell="E7" sqref="E7"/>
    </sheetView>
  </sheetViews>
  <sheetFormatPr defaultRowHeight="14.4" x14ac:dyDescent="0.3"/>
  <cols>
    <col min="1" max="1" width="30.5546875" customWidth="1"/>
    <col min="2" max="11" width="13.88671875" customWidth="1"/>
  </cols>
  <sheetData>
    <row r="1" spans="1:11" ht="15" customHeight="1" x14ac:dyDescent="0.3">
      <c r="A1" s="112" t="s">
        <v>62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1" x14ac:dyDescent="0.3">
      <c r="A2" s="4" t="s">
        <v>61</v>
      </c>
    </row>
    <row r="3" spans="1:11" x14ac:dyDescent="0.3">
      <c r="A3" s="113" t="s">
        <v>148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</row>
    <row r="4" spans="1:11" ht="21" customHeight="1" thickBot="1" x14ac:dyDescent="0.35">
      <c r="A4" s="101"/>
      <c r="B4" s="102">
        <v>1</v>
      </c>
      <c r="C4" s="103">
        <v>2</v>
      </c>
      <c r="D4" s="103">
        <v>3</v>
      </c>
      <c r="E4" s="103">
        <v>4</v>
      </c>
      <c r="F4" s="103">
        <v>5</v>
      </c>
      <c r="G4" s="103">
        <v>6</v>
      </c>
      <c r="H4" s="103">
        <v>7</v>
      </c>
      <c r="I4" s="103">
        <v>8</v>
      </c>
      <c r="J4" s="103">
        <v>9</v>
      </c>
      <c r="K4" s="103">
        <v>10</v>
      </c>
    </row>
    <row r="5" spans="1:11" x14ac:dyDescent="0.3">
      <c r="A5" s="16" t="s">
        <v>38</v>
      </c>
      <c r="B5" s="17"/>
      <c r="C5" s="17"/>
      <c r="D5" s="17"/>
      <c r="E5" s="17"/>
      <c r="F5" s="85"/>
      <c r="G5" s="85"/>
      <c r="H5" s="85"/>
      <c r="I5" s="85"/>
      <c r="J5" s="85"/>
      <c r="K5" s="85"/>
    </row>
    <row r="6" spans="1:11" x14ac:dyDescent="0.3">
      <c r="A6" s="18" t="s">
        <v>39</v>
      </c>
      <c r="B6" s="81">
        <v>0</v>
      </c>
      <c r="C6" s="81"/>
      <c r="D6" s="81"/>
      <c r="E6" s="81"/>
      <c r="F6" s="86"/>
      <c r="G6" s="86"/>
      <c r="H6" s="86"/>
      <c r="I6" s="86"/>
      <c r="J6" s="86"/>
      <c r="K6" s="86"/>
    </row>
    <row r="7" spans="1:11" x14ac:dyDescent="0.3">
      <c r="A7" s="18" t="s">
        <v>40</v>
      </c>
      <c r="B7" s="81">
        <v>0</v>
      </c>
      <c r="C7" s="81"/>
      <c r="D7" s="81"/>
      <c r="E7" s="81"/>
      <c r="F7" s="86"/>
      <c r="G7" s="86"/>
      <c r="H7" s="86"/>
      <c r="I7" s="86"/>
      <c r="J7" s="86"/>
      <c r="K7" s="86"/>
    </row>
    <row r="8" spans="1:11" x14ac:dyDescent="0.3">
      <c r="A8" s="18" t="s">
        <v>41</v>
      </c>
      <c r="B8" s="81">
        <v>0</v>
      </c>
      <c r="C8" s="81">
        <v>0</v>
      </c>
      <c r="D8" s="81">
        <v>0</v>
      </c>
      <c r="E8" s="81">
        <v>0</v>
      </c>
      <c r="F8" s="86">
        <v>0</v>
      </c>
      <c r="G8" s="86">
        <v>0</v>
      </c>
      <c r="H8" s="86">
        <v>0</v>
      </c>
      <c r="I8" s="86">
        <v>0</v>
      </c>
      <c r="J8" s="86">
        <v>0</v>
      </c>
      <c r="K8" s="86">
        <v>0</v>
      </c>
    </row>
    <row r="9" spans="1:11" x14ac:dyDescent="0.3">
      <c r="A9" s="18" t="s">
        <v>42</v>
      </c>
      <c r="B9" s="80"/>
      <c r="C9" s="80"/>
      <c r="D9" s="80"/>
      <c r="E9" s="80"/>
      <c r="F9" s="87"/>
      <c r="G9" s="87"/>
      <c r="H9" s="87"/>
      <c r="I9" s="87"/>
      <c r="J9" s="87"/>
      <c r="K9" s="87"/>
    </row>
    <row r="10" spans="1:11" x14ac:dyDescent="0.3">
      <c r="A10" s="21" t="s">
        <v>29</v>
      </c>
      <c r="B10" s="81">
        <v>0</v>
      </c>
      <c r="C10" s="81">
        <v>0</v>
      </c>
      <c r="D10" s="81">
        <v>0</v>
      </c>
      <c r="E10" s="81">
        <v>0</v>
      </c>
      <c r="F10" s="86">
        <v>0</v>
      </c>
      <c r="G10" s="86">
        <v>0</v>
      </c>
      <c r="H10" s="86">
        <v>0</v>
      </c>
      <c r="I10" s="86">
        <v>0</v>
      </c>
      <c r="J10" s="86">
        <v>0</v>
      </c>
      <c r="K10" s="86">
        <v>0</v>
      </c>
    </row>
    <row r="11" spans="1:11" x14ac:dyDescent="0.3">
      <c r="A11" s="22" t="s">
        <v>43</v>
      </c>
      <c r="B11" s="81">
        <v>0</v>
      </c>
      <c r="C11" s="81"/>
      <c r="D11" s="81"/>
      <c r="E11" s="81"/>
      <c r="F11" s="86"/>
      <c r="G11" s="86"/>
      <c r="H11" s="86"/>
      <c r="I11" s="86"/>
      <c r="J11" s="86"/>
      <c r="K11" s="86"/>
    </row>
    <row r="12" spans="1:11" x14ac:dyDescent="0.3">
      <c r="A12" s="22" t="s">
        <v>44</v>
      </c>
      <c r="B12" s="81">
        <v>0</v>
      </c>
      <c r="C12" s="81"/>
      <c r="D12" s="81"/>
      <c r="E12" s="81"/>
      <c r="F12" s="86"/>
      <c r="G12" s="86"/>
      <c r="H12" s="86"/>
      <c r="I12" s="86"/>
      <c r="J12" s="86"/>
      <c r="K12" s="86"/>
    </row>
    <row r="13" spans="1:11" x14ac:dyDescent="0.3">
      <c r="A13" s="23" t="s">
        <v>2</v>
      </c>
      <c r="B13" s="82">
        <v>0</v>
      </c>
      <c r="C13" s="82"/>
      <c r="D13" s="82"/>
      <c r="E13" s="82"/>
      <c r="F13" s="88"/>
      <c r="G13" s="88"/>
      <c r="H13" s="88"/>
      <c r="I13" s="88"/>
      <c r="J13" s="88"/>
      <c r="K13" s="88"/>
    </row>
    <row r="14" spans="1:11" x14ac:dyDescent="0.3">
      <c r="A14" s="24" t="s">
        <v>2</v>
      </c>
      <c r="B14" s="83">
        <v>0</v>
      </c>
      <c r="C14" s="83"/>
      <c r="D14" s="83"/>
      <c r="E14" s="83"/>
      <c r="F14" s="89"/>
      <c r="G14" s="89"/>
      <c r="H14" s="89"/>
      <c r="I14" s="89"/>
      <c r="J14" s="89"/>
      <c r="K14" s="89"/>
    </row>
    <row r="15" spans="1:11" ht="15" thickBot="1" x14ac:dyDescent="0.35">
      <c r="A15" s="26" t="s">
        <v>45</v>
      </c>
      <c r="B15" s="84">
        <f>SUM(B6:B14)</f>
        <v>0</v>
      </c>
      <c r="C15" s="84">
        <f>SUM(C6:C14)</f>
        <v>0</v>
      </c>
      <c r="D15" s="84">
        <f>SUM(D6:D14)</f>
        <v>0</v>
      </c>
      <c r="E15" s="84">
        <f>SUM(E6:E14)</f>
        <v>0</v>
      </c>
      <c r="F15" s="90">
        <f>SUM(F6:F14)</f>
        <v>0</v>
      </c>
      <c r="G15" s="90">
        <f t="shared" ref="G15:K15" si="0">SUM(G6:G14)</f>
        <v>0</v>
      </c>
      <c r="H15" s="90">
        <f t="shared" si="0"/>
        <v>0</v>
      </c>
      <c r="I15" s="90">
        <f t="shared" si="0"/>
        <v>0</v>
      </c>
      <c r="J15" s="90">
        <f t="shared" si="0"/>
        <v>0</v>
      </c>
      <c r="K15" s="90">
        <f t="shared" si="0"/>
        <v>0</v>
      </c>
    </row>
    <row r="16" spans="1:11" ht="15" thickTop="1" x14ac:dyDescent="0.3">
      <c r="A16" s="38"/>
      <c r="B16" s="28"/>
      <c r="C16" s="28"/>
      <c r="D16" s="28"/>
      <c r="E16" s="28"/>
      <c r="F16" s="91"/>
      <c r="G16" s="91"/>
      <c r="H16" s="91"/>
      <c r="I16" s="91"/>
      <c r="J16" s="91"/>
      <c r="K16" s="91"/>
    </row>
    <row r="17" spans="1:11" x14ac:dyDescent="0.3">
      <c r="A17" s="29" t="s">
        <v>46</v>
      </c>
      <c r="B17" s="20"/>
      <c r="C17" s="20"/>
      <c r="D17" s="20"/>
      <c r="E17" s="20"/>
      <c r="F17" s="92"/>
      <c r="G17" s="92"/>
      <c r="H17" s="92"/>
      <c r="I17" s="92"/>
      <c r="J17" s="92"/>
      <c r="K17" s="92"/>
    </row>
    <row r="18" spans="1:11" x14ac:dyDescent="0.3">
      <c r="A18" s="30" t="s">
        <v>47</v>
      </c>
      <c r="B18" s="19">
        <v>0</v>
      </c>
      <c r="C18" s="19"/>
      <c r="D18" s="19"/>
      <c r="E18" s="19"/>
      <c r="F18" s="93"/>
      <c r="G18" s="93"/>
      <c r="H18" s="93"/>
      <c r="I18" s="93"/>
      <c r="J18" s="93"/>
      <c r="K18" s="93"/>
    </row>
    <row r="19" spans="1:11" x14ac:dyDescent="0.3">
      <c r="A19" s="40" t="s">
        <v>48</v>
      </c>
      <c r="B19" s="19">
        <v>0</v>
      </c>
      <c r="C19" s="19"/>
      <c r="D19" s="19"/>
      <c r="E19" s="19"/>
      <c r="F19" s="93"/>
      <c r="G19" s="93"/>
      <c r="H19" s="93"/>
      <c r="I19" s="93"/>
      <c r="J19" s="93"/>
      <c r="K19" s="93"/>
    </row>
    <row r="20" spans="1:11" x14ac:dyDescent="0.3">
      <c r="A20" s="40" t="s">
        <v>49</v>
      </c>
      <c r="B20" s="19">
        <v>0</v>
      </c>
      <c r="C20" s="19"/>
      <c r="D20" s="19"/>
      <c r="E20" s="19"/>
      <c r="F20" s="93"/>
      <c r="G20" s="93"/>
      <c r="H20" s="93"/>
      <c r="I20" s="93"/>
      <c r="J20" s="93"/>
      <c r="K20" s="93"/>
    </row>
    <row r="21" spans="1:11" x14ac:dyDescent="0.3">
      <c r="A21" s="40" t="s">
        <v>50</v>
      </c>
      <c r="B21" s="19">
        <v>0</v>
      </c>
      <c r="C21" s="19"/>
      <c r="D21" s="19"/>
      <c r="E21" s="19"/>
      <c r="F21" s="94"/>
      <c r="G21" s="94"/>
      <c r="H21" s="94"/>
      <c r="I21" s="94"/>
      <c r="J21" s="94"/>
      <c r="K21" s="94"/>
    </row>
    <row r="22" spans="1:11" x14ac:dyDescent="0.3">
      <c r="A22" s="41" t="s">
        <v>2</v>
      </c>
      <c r="B22" s="25"/>
      <c r="C22" s="25"/>
      <c r="D22" s="25"/>
      <c r="E22" s="25"/>
      <c r="F22" s="95"/>
      <c r="G22" s="95"/>
      <c r="H22" s="95"/>
      <c r="I22" s="95"/>
      <c r="J22" s="95"/>
      <c r="K22" s="95"/>
    </row>
    <row r="23" spans="1:11" ht="15" thickBot="1" x14ac:dyDescent="0.35">
      <c r="A23" s="31" t="s">
        <v>51</v>
      </c>
      <c r="B23" s="27">
        <f>SUM(B18:B22)</f>
        <v>0</v>
      </c>
      <c r="C23" s="27">
        <f>SUM(C18:C22)</f>
        <v>0</v>
      </c>
      <c r="D23" s="27">
        <f>SUM(D18:D22)</f>
        <v>0</v>
      </c>
      <c r="E23" s="27">
        <f>SUM(E18:E22)</f>
        <v>0</v>
      </c>
      <c r="F23" s="96">
        <f>SUM(F18:F22)</f>
        <v>0</v>
      </c>
      <c r="G23" s="96">
        <f t="shared" ref="G23:K23" si="1">SUM(G18:G22)</f>
        <v>0</v>
      </c>
      <c r="H23" s="96">
        <f t="shared" si="1"/>
        <v>0</v>
      </c>
      <c r="I23" s="96">
        <f t="shared" si="1"/>
        <v>0</v>
      </c>
      <c r="J23" s="96">
        <f t="shared" si="1"/>
        <v>0</v>
      </c>
      <c r="K23" s="96">
        <f t="shared" si="1"/>
        <v>0</v>
      </c>
    </row>
    <row r="24" spans="1:11" ht="15" thickTop="1" x14ac:dyDescent="0.3">
      <c r="A24" s="39"/>
      <c r="B24" s="32"/>
      <c r="C24" s="32"/>
      <c r="D24" s="32"/>
      <c r="E24" s="32"/>
      <c r="F24" s="97"/>
      <c r="G24" s="97"/>
      <c r="H24" s="97"/>
      <c r="I24" s="97"/>
      <c r="J24" s="97"/>
      <c r="K24" s="97"/>
    </row>
    <row r="25" spans="1:11" x14ac:dyDescent="0.3">
      <c r="A25" s="33" t="s">
        <v>52</v>
      </c>
      <c r="B25" s="34">
        <f>+B15-B23</f>
        <v>0</v>
      </c>
      <c r="C25" s="34">
        <f>+C15-C23</f>
        <v>0</v>
      </c>
      <c r="D25" s="34">
        <f>+D15-D23</f>
        <v>0</v>
      </c>
      <c r="E25" s="34">
        <f>+E15-E23</f>
        <v>0</v>
      </c>
      <c r="F25" s="98">
        <f>+F15-F23</f>
        <v>0</v>
      </c>
      <c r="G25" s="98">
        <f t="shared" ref="G25:K25" si="2">+G15-G23</f>
        <v>0</v>
      </c>
      <c r="H25" s="98">
        <f t="shared" si="2"/>
        <v>0</v>
      </c>
      <c r="I25" s="98">
        <f t="shared" si="2"/>
        <v>0</v>
      </c>
      <c r="J25" s="98">
        <f t="shared" si="2"/>
        <v>0</v>
      </c>
      <c r="K25" s="98">
        <f t="shared" si="2"/>
        <v>0</v>
      </c>
    </row>
    <row r="26" spans="1:11" ht="15" thickBot="1" x14ac:dyDescent="0.35">
      <c r="A26" s="35" t="s">
        <v>53</v>
      </c>
      <c r="B26" s="36">
        <f>+B25</f>
        <v>0</v>
      </c>
      <c r="C26" s="36">
        <f>+C25+B26</f>
        <v>0</v>
      </c>
      <c r="D26" s="36">
        <f>+D25+C26</f>
        <v>0</v>
      </c>
      <c r="E26" s="36">
        <f>+E25+D26</f>
        <v>0</v>
      </c>
      <c r="F26" s="99">
        <f>+F25+E26</f>
        <v>0</v>
      </c>
      <c r="G26" s="99">
        <f t="shared" ref="G26:K26" si="3">+G25+F26</f>
        <v>0</v>
      </c>
      <c r="H26" s="99">
        <f t="shared" si="3"/>
        <v>0</v>
      </c>
      <c r="I26" s="99">
        <f t="shared" si="3"/>
        <v>0</v>
      </c>
      <c r="J26" s="99">
        <f t="shared" si="3"/>
        <v>0</v>
      </c>
      <c r="K26" s="99">
        <f t="shared" si="3"/>
        <v>0</v>
      </c>
    </row>
  </sheetData>
  <mergeCells count="2">
    <mergeCell ref="A1:K1"/>
    <mergeCell ref="A3:K3"/>
  </mergeCells>
  <printOptions horizontalCentered="1"/>
  <pageMargins left="0.25" right="0.25" top="0.75" bottom="0.5" header="0.3" footer="0.3"/>
  <pageSetup scale="78" orientation="landscape" r:id="rId1"/>
  <headerFooter>
    <oddFooter>&amp;L&amp;"Arial,Regular"&amp;A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Instructions</vt:lpstr>
      <vt:lpstr>Forecast First Year</vt:lpstr>
      <vt:lpstr>Forecast Y1-10</vt:lpstr>
      <vt:lpstr>Assumptions</vt:lpstr>
      <vt:lpstr>Cash Flow Y1-10</vt:lpstr>
      <vt:lpstr>Assumptions!Print_Area</vt:lpstr>
      <vt:lpstr>'Cash Flow Y1-10'!Print_Area</vt:lpstr>
      <vt:lpstr>'Forecast First Year'!Print_Area</vt:lpstr>
      <vt:lpstr>'Forecast Y1-10'!Print_Area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Default</cp:lastModifiedBy>
  <cp:lastPrinted>2017-10-26T15:26:46Z</cp:lastPrinted>
  <dcterms:created xsi:type="dcterms:W3CDTF">2016-03-29T18:24:10Z</dcterms:created>
  <dcterms:modified xsi:type="dcterms:W3CDTF">2017-10-26T15:32:14Z</dcterms:modified>
</cp:coreProperties>
</file>