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195" windowHeight="7620" activeTab="1"/>
  </bookViews>
  <sheets>
    <sheet name="Instructions" sheetId="9" r:id="rId1"/>
    <sheet name="Pro Forma Yrs 1-5" sheetId="1" r:id="rId2"/>
    <sheet name="Pro Forma Yrs 6-10" sheetId="7" r:id="rId3"/>
    <sheet name="Pro Forma Yrs 11-15" sheetId="10" r:id="rId4"/>
    <sheet name="Assumptions" sheetId="2" r:id="rId5"/>
    <sheet name="Cash Flow Yrs 1-5" sheetId="5" r:id="rId6"/>
    <sheet name="Cash Flow Yrs 6-10" sheetId="8" r:id="rId7"/>
    <sheet name="Cash Flow Yrs 11-15" sheetId="11" r:id="rId8"/>
  </sheets>
  <externalReferences>
    <externalReference r:id="rId9"/>
  </externalReferences>
  <definedNames>
    <definedName name="_xlnm.Print_Area" localSheetId="0">Instructions!$A$1:$I$25</definedName>
    <definedName name="_xlnm.Print_Titles" localSheetId="3">'Pro Forma Yrs 11-15'!$2:$3</definedName>
    <definedName name="_xlnm.Print_Titles" localSheetId="1">'Pro Forma Yrs 1-5'!$2:$3</definedName>
    <definedName name="_xlnm.Print_Titles" localSheetId="2">'Pro Forma Yrs 6-10'!$2:$3</definedName>
  </definedNames>
  <calcPr calcId="145621"/>
</workbook>
</file>

<file path=xl/calcChain.xml><?xml version="1.0" encoding="utf-8"?>
<calcChain xmlns="http://schemas.openxmlformats.org/spreadsheetml/2006/main">
  <c r="F22" i="11" l="1"/>
  <c r="E22" i="11"/>
  <c r="D22" i="11"/>
  <c r="C22" i="11"/>
  <c r="B22" i="11"/>
  <c r="F9" i="11"/>
  <c r="E9" i="11"/>
  <c r="D9" i="11"/>
  <c r="C9" i="11"/>
  <c r="B9" i="11"/>
  <c r="F60" i="10"/>
  <c r="E60" i="10"/>
  <c r="E61" i="10" s="1"/>
  <c r="D60" i="10"/>
  <c r="C60" i="10"/>
  <c r="B60" i="10"/>
  <c r="A51" i="10"/>
  <c r="F50" i="10"/>
  <c r="E50" i="10"/>
  <c r="D50" i="10"/>
  <c r="C50" i="10"/>
  <c r="B50" i="10"/>
  <c r="F27" i="10"/>
  <c r="E27" i="10"/>
  <c r="D27" i="10"/>
  <c r="C27" i="10"/>
  <c r="B27" i="10"/>
  <c r="F21" i="10"/>
  <c r="E21" i="10"/>
  <c r="D21" i="10"/>
  <c r="C21" i="10"/>
  <c r="B21" i="10"/>
  <c r="F12" i="10"/>
  <c r="F13" i="10" s="1"/>
  <c r="F9" i="10"/>
  <c r="E9" i="10"/>
  <c r="E12" i="10" s="1"/>
  <c r="D9" i="10"/>
  <c r="D12" i="10" s="1"/>
  <c r="C9" i="10"/>
  <c r="C12" i="10" s="1"/>
  <c r="B9" i="10"/>
  <c r="B12" i="10" s="1"/>
  <c r="B13" i="10" s="1"/>
  <c r="B61" i="10" l="1"/>
  <c r="F61" i="10"/>
  <c r="F63" i="10" s="1"/>
  <c r="F67" i="10" s="1"/>
  <c r="C61" i="10"/>
  <c r="D61" i="10"/>
  <c r="D63" i="10" s="1"/>
  <c r="D67" i="10" s="1"/>
  <c r="C13" i="10"/>
  <c r="C63" i="10"/>
  <c r="C67" i="10" s="1"/>
  <c r="D13" i="10"/>
  <c r="E63" i="10"/>
  <c r="E67" i="10" s="1"/>
  <c r="E13" i="10"/>
  <c r="B63" i="10"/>
  <c r="B67" i="10" s="1"/>
  <c r="B68" i="10" s="1"/>
  <c r="C68" i="10" l="1"/>
  <c r="D68" i="10" s="1"/>
  <c r="E68" i="10" s="1"/>
  <c r="F68" i="10" s="1"/>
  <c r="F22" i="8" l="1"/>
  <c r="E22" i="8"/>
  <c r="D22" i="8"/>
  <c r="C22" i="8"/>
  <c r="B22" i="8"/>
  <c r="F9" i="8"/>
  <c r="E9" i="8"/>
  <c r="D9" i="8"/>
  <c r="C9" i="8"/>
  <c r="B9" i="8"/>
  <c r="F60" i="7"/>
  <c r="E60" i="7"/>
  <c r="D60" i="7"/>
  <c r="C60" i="7"/>
  <c r="B60" i="7"/>
  <c r="A51" i="7"/>
  <c r="F50" i="7"/>
  <c r="E50" i="7"/>
  <c r="D50" i="7"/>
  <c r="C50" i="7"/>
  <c r="B50" i="7"/>
  <c r="F27" i="7"/>
  <c r="E27" i="7"/>
  <c r="D27" i="7"/>
  <c r="C27" i="7"/>
  <c r="B27" i="7"/>
  <c r="B61" i="7" s="1"/>
  <c r="F21" i="7"/>
  <c r="E21" i="7"/>
  <c r="D21" i="7"/>
  <c r="C21" i="7"/>
  <c r="B21" i="7"/>
  <c r="F9" i="7"/>
  <c r="F12" i="7" s="1"/>
  <c r="E9" i="7"/>
  <c r="E12" i="7" s="1"/>
  <c r="D9" i="7"/>
  <c r="D12" i="7" s="1"/>
  <c r="D13" i="7" s="1"/>
  <c r="C9" i="7"/>
  <c r="C12" i="7" s="1"/>
  <c r="B9" i="7"/>
  <c r="B12" i="7" s="1"/>
  <c r="F61" i="7" l="1"/>
  <c r="C61" i="7"/>
  <c r="C63" i="7" s="1"/>
  <c r="C67" i="7" s="1"/>
  <c r="D61" i="7"/>
  <c r="D63" i="7" s="1"/>
  <c r="D67" i="7" s="1"/>
  <c r="E61" i="7"/>
  <c r="E13" i="7"/>
  <c r="E63" i="7"/>
  <c r="E67" i="7" s="1"/>
  <c r="B13" i="7"/>
  <c r="B63" i="7"/>
  <c r="B67" i="7" s="1"/>
  <c r="B68" i="7" s="1"/>
  <c r="F63" i="7"/>
  <c r="F67" i="7" s="1"/>
  <c r="F13" i="7"/>
  <c r="C13" i="7"/>
  <c r="C68" i="7" l="1"/>
  <c r="D68" i="7" s="1"/>
  <c r="E68" i="7" s="1"/>
  <c r="F68" i="7" s="1"/>
  <c r="F9" i="1"/>
  <c r="E9" i="1"/>
  <c r="E12" i="1" s="1"/>
  <c r="D9" i="1"/>
  <c r="D12" i="1" s="1"/>
  <c r="D13" i="1" s="1"/>
  <c r="C9" i="1"/>
  <c r="B9" i="1"/>
  <c r="B12" i="1" s="1"/>
  <c r="B13" i="1" s="1"/>
  <c r="F27" i="1"/>
  <c r="E27" i="1"/>
  <c r="D27" i="1"/>
  <c r="C27" i="1"/>
  <c r="B27" i="1"/>
  <c r="F21" i="1"/>
  <c r="E21" i="1"/>
  <c r="D21" i="1"/>
  <c r="C21" i="1"/>
  <c r="B21" i="1"/>
  <c r="F9" i="5"/>
  <c r="E9" i="5"/>
  <c r="D9" i="5"/>
  <c r="C9" i="5"/>
  <c r="B9" i="5"/>
  <c r="F12" i="1"/>
  <c r="F13" i="1" s="1"/>
  <c r="F60" i="1"/>
  <c r="F50" i="1"/>
  <c r="E60" i="1"/>
  <c r="E50" i="1"/>
  <c r="D60" i="1"/>
  <c r="D50" i="1"/>
  <c r="C12" i="1"/>
  <c r="C13" i="1" s="1"/>
  <c r="C60" i="1"/>
  <c r="C50" i="1"/>
  <c r="B60" i="1"/>
  <c r="B50" i="1"/>
  <c r="B22" i="5"/>
  <c r="C22" i="5"/>
  <c r="D22" i="5"/>
  <c r="E22" i="5"/>
  <c r="F22" i="5"/>
  <c r="A1" i="2"/>
  <c r="A51" i="1"/>
  <c r="E61" i="1" l="1"/>
  <c r="D61" i="1"/>
  <c r="F61" i="1"/>
  <c r="F63" i="1" s="1"/>
  <c r="F67" i="1" s="1"/>
  <c r="F7" i="11" s="1"/>
  <c r="F14" i="11" s="1"/>
  <c r="F24" i="11" s="1"/>
  <c r="B61" i="1"/>
  <c r="B63" i="1" s="1"/>
  <c r="B67" i="1" s="1"/>
  <c r="B7" i="11" s="1"/>
  <c r="B14" i="11" s="1"/>
  <c r="B24" i="11" s="1"/>
  <c r="B25" i="11" s="1"/>
  <c r="C25" i="11" s="1"/>
  <c r="D25" i="11" s="1"/>
  <c r="D63" i="1"/>
  <c r="D67" i="1" s="1"/>
  <c r="D7" i="11" s="1"/>
  <c r="D14" i="11" s="1"/>
  <c r="D24" i="11" s="1"/>
  <c r="C61" i="1"/>
  <c r="C63" i="1" s="1"/>
  <c r="C67" i="1" s="1"/>
  <c r="C7" i="11" s="1"/>
  <c r="C14" i="11" s="1"/>
  <c r="C24" i="11" s="1"/>
  <c r="E13" i="1"/>
  <c r="E63" i="1"/>
  <c r="E67" i="1" s="1"/>
  <c r="E25" i="11" l="1"/>
  <c r="F25" i="11" s="1"/>
  <c r="E7" i="8"/>
  <c r="E14" i="8" s="1"/>
  <c r="E24" i="8" s="1"/>
  <c r="E7" i="11"/>
  <c r="E14" i="11" s="1"/>
  <c r="E24" i="11" s="1"/>
  <c r="F7" i="5"/>
  <c r="F7" i="8"/>
  <c r="F14" i="8" s="1"/>
  <c r="F24" i="8" s="1"/>
  <c r="B7" i="5"/>
  <c r="B7" i="8"/>
  <c r="B14" i="8" s="1"/>
  <c r="B24" i="8" s="1"/>
  <c r="B25" i="8" s="1"/>
  <c r="C7" i="5"/>
  <c r="C14" i="5" s="1"/>
  <c r="C24" i="5" s="1"/>
  <c r="C7" i="8"/>
  <c r="C14" i="8" s="1"/>
  <c r="C24" i="8" s="1"/>
  <c r="D7" i="5"/>
  <c r="D14" i="5" s="1"/>
  <c r="D24" i="5" s="1"/>
  <c r="D7" i="8"/>
  <c r="D14" i="8" s="1"/>
  <c r="D24" i="8" s="1"/>
  <c r="F14" i="5"/>
  <c r="F24" i="5" s="1"/>
  <c r="E7" i="5"/>
  <c r="E14" i="5" s="1"/>
  <c r="E24" i="5" s="1"/>
  <c r="B14" i="5"/>
  <c r="B24" i="5" s="1"/>
  <c r="B25" i="5" s="1"/>
  <c r="C25" i="5" s="1"/>
  <c r="B68" i="1"/>
  <c r="C68" i="1" s="1"/>
  <c r="D68" i="1" s="1"/>
  <c r="E68" i="1" s="1"/>
  <c r="F68" i="1" s="1"/>
  <c r="D25" i="5" l="1"/>
  <c r="E25" i="5" s="1"/>
  <c r="F25" i="5" s="1"/>
  <c r="C25" i="8"/>
  <c r="D25" i="8" s="1"/>
  <c r="E25" i="8" s="1"/>
  <c r="F25" i="8" s="1"/>
</calcChain>
</file>

<file path=xl/sharedStrings.xml><?xml version="1.0" encoding="utf-8"?>
<sst xmlns="http://schemas.openxmlformats.org/spreadsheetml/2006/main" count="310" uniqueCount="95">
  <si>
    <t>Proposer</t>
  </si>
  <si>
    <t>Revenue:</t>
  </si>
  <si>
    <t>Other</t>
  </si>
  <si>
    <t>Total Revenue:</t>
  </si>
  <si>
    <t>Cost of Goods</t>
  </si>
  <si>
    <t>Gross Margin</t>
  </si>
  <si>
    <t>Gross Margin %</t>
  </si>
  <si>
    <t>Expenses:</t>
  </si>
  <si>
    <t>Rent</t>
  </si>
  <si>
    <t>Total Rent:</t>
  </si>
  <si>
    <t>Payroll Costs</t>
  </si>
  <si>
    <t>Total Payroll Costs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</si>
  <si>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</si>
  <si>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</si>
  <si>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</si>
  <si>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</si>
  <si>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</si>
  <si>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</si>
  <si>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</si>
  <si>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</si>
  <si>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</si>
  <si>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</si>
  <si>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</si>
  <si>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</si>
  <si>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</si>
  <si>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</si>
  <si>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</si>
  <si>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</si>
  <si>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</si>
  <si>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Total Variable Expenses</t>
  </si>
  <si>
    <t>Fixed Costs</t>
  </si>
  <si>
    <t>Depreciation</t>
  </si>
  <si>
    <t>Insurance &amp; Liability</t>
  </si>
  <si>
    <t>Service Contracts</t>
  </si>
  <si>
    <t>Licenses</t>
  </si>
  <si>
    <t>Total Fixed Expenses</t>
  </si>
  <si>
    <t>Total Operating Expenses:</t>
  </si>
  <si>
    <t>Profit Before Interest and Taxes</t>
  </si>
  <si>
    <t>Debt Expense</t>
  </si>
  <si>
    <t>Taxes</t>
  </si>
  <si>
    <t>Net Profit:</t>
  </si>
  <si>
    <t>Break Even Analysis</t>
  </si>
  <si>
    <t>Cash Flow - By Contract Year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</si>
  <si>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</si>
  <si>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</si>
  <si>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</si>
  <si>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</si>
  <si>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</si>
  <si>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</si>
  <si>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</si>
  <si>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</si>
  <si>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</si>
  <si>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</si>
  <si>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</si>
  <si>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</si>
  <si>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</si>
  <si>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</si>
  <si>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</si>
  <si>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</si>
  <si>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Detail Assumptions used for developing proposed Revenues and Expenses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</si>
  <si>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</si>
  <si>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</si>
  <si>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</si>
  <si>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</si>
  <si>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Related Equipment</t>
  </si>
  <si>
    <t>Mobile Cart/Kiosk</t>
  </si>
  <si>
    <t>Proposer Input Instructions</t>
  </si>
  <si>
    <t>General:</t>
  </si>
  <si>
    <t>Use this form to capture the financial components for all of your proposal</t>
  </si>
  <si>
    <t>1) This workbook is designed to capture the key elements of your financial proposal</t>
  </si>
  <si>
    <t>2) If there are elements of your proposal that cannot be adequately presented in this workbook,</t>
  </si>
  <si>
    <t xml:space="preserve">please contact us to help re-design the forms to capture your proposal. Please do not change the </t>
  </si>
  <si>
    <t>forms without first contacting us.</t>
  </si>
  <si>
    <t>3) This Excel workbook is divided into multiple tabs that you can see along the bottom of the page.</t>
  </si>
  <si>
    <t>Simply move the computer cursor/pointer over the tab and click to move from sheet to sheet.</t>
  </si>
  <si>
    <t>4) Please complete the sheets as thoroughly as possible to properly convey your financial proposal.</t>
  </si>
  <si>
    <t>5) We recommend completing the Tabs from left to right, but is not mandatory and they can be completed in any order.</t>
  </si>
  <si>
    <t>6) To help guide you, you are required to fill in the blue shaded cells. The green shaded cells are optional input.</t>
  </si>
  <si>
    <t>Operating Proforma and Cash Flow</t>
  </si>
  <si>
    <t>1) Parts of this form will fill in automatically as you complete the previous tabs .</t>
  </si>
  <si>
    <t>2) Enter your projected expenses as identified (this is not intended to be a complete listing of all expenses you may have)</t>
  </si>
  <si>
    <t>3) Cash Flow will partially fill in as you complete the previous tabs and proforma.</t>
  </si>
  <si>
    <t>4) Enter your "Balance Sheet" changes anticipated for each year with the recommended categories.</t>
  </si>
  <si>
    <t>Assumptions</t>
  </si>
  <si>
    <t xml:space="preserve">The Assumptions Tab provides space for the Proposer to document and explain the assumptions and methods used to </t>
  </si>
  <si>
    <t xml:space="preserve">arrive at your projections and proforma results. </t>
  </si>
  <si>
    <t>The blue shaded cells will expand to accommodate as much narrative as your feel appropriate to explain each line item</t>
  </si>
  <si>
    <t>in your proforma. You can include as much detail as you need.</t>
  </si>
  <si>
    <t>Inventory</t>
  </si>
  <si>
    <t>Inventory Design</t>
  </si>
  <si>
    <t>Facility Improvement (Year 1 only)</t>
  </si>
  <si>
    <t>Operating Pro Forma - By Contract Year</t>
  </si>
  <si>
    <t>Repair &amp; Maint. - Equipment</t>
  </si>
  <si>
    <t>Website Sales</t>
  </si>
  <si>
    <t>Bookstore and Gift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</si>
</sst>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%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1"/>
      <color indexed="9"/>
      <name val="Arial"/>
    </font>
    <font>
      <b/>
      <i/>
      <sz val="10"/>
      <color indexed="9"/>
      <name val="Arial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8"/>
      <name val="Arial"/>
    </font>
    <font>
      <u/>
      <sz val="10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left"/>
    </xf>
    <xf numFmtId="0" fontId="0" fillId="0" borderId="5" xfId="0" applyBorder="1" applyProtection="1"/>
    <xf numFmtId="0" fontId="6" fillId="0" borderId="6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164" fontId="0" fillId="0" borderId="10" xfId="0" applyNumberFormat="1" applyBorder="1" applyProtection="1"/>
    <xf numFmtId="165" fontId="0" fillId="3" borderId="11" xfId="1" applyNumberFormat="1" applyFont="1" applyFill="1" applyBorder="1" applyProtection="1">
      <protection locked="0"/>
    </xf>
    <xf numFmtId="165" fontId="2" fillId="0" borderId="12" xfId="1" applyNumberFormat="1" applyFont="1" applyFill="1" applyBorder="1" applyProtection="1"/>
    <xf numFmtId="0" fontId="6" fillId="0" borderId="13" xfId="0" applyFont="1" applyBorder="1" applyAlignment="1" applyProtection="1">
      <alignment horizontal="left"/>
    </xf>
    <xf numFmtId="166" fontId="0" fillId="0" borderId="14" xfId="2" applyNumberFormat="1" applyFont="1" applyBorder="1" applyProtection="1"/>
    <xf numFmtId="165" fontId="0" fillId="0" borderId="10" xfId="1" applyNumberFormat="1" applyFont="1" applyBorder="1" applyProtection="1"/>
    <xf numFmtId="0" fontId="7" fillId="0" borderId="6" xfId="0" applyFont="1" applyBorder="1" applyAlignment="1" applyProtection="1">
      <alignment horizontal="left"/>
    </xf>
    <xf numFmtId="165" fontId="0" fillId="0" borderId="15" xfId="1" applyNumberFormat="1" applyFont="1" applyBorder="1" applyProtection="1"/>
    <xf numFmtId="0" fontId="6" fillId="0" borderId="6" xfId="0" applyFont="1" applyBorder="1" applyAlignment="1" applyProtection="1">
      <alignment horizontal="left" indent="1"/>
    </xf>
    <xf numFmtId="0" fontId="6" fillId="0" borderId="8" xfId="0" applyFont="1" applyBorder="1" applyAlignment="1" applyProtection="1">
      <alignment horizontal="left" indent="2"/>
    </xf>
    <xf numFmtId="0" fontId="8" fillId="0" borderId="9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 indent="1"/>
    </xf>
    <xf numFmtId="165" fontId="0" fillId="3" borderId="10" xfId="1" applyNumberFormat="1" applyFont="1" applyFill="1" applyBorder="1" applyProtection="1">
      <protection locked="0"/>
    </xf>
    <xf numFmtId="0" fontId="6" fillId="0" borderId="16" xfId="0" applyFont="1" applyBorder="1" applyAlignment="1" applyProtection="1">
      <alignment horizontal="left" indent="1"/>
    </xf>
    <xf numFmtId="165" fontId="0" fillId="3" borderId="17" xfId="1" applyNumberFormat="1" applyFont="1" applyFill="1" applyBorder="1" applyProtection="1">
      <protection locked="0"/>
    </xf>
    <xf numFmtId="0" fontId="6" fillId="0" borderId="8" xfId="0" applyFont="1" applyBorder="1" applyAlignment="1" applyProtection="1">
      <alignment horizontal="left"/>
    </xf>
    <xf numFmtId="165" fontId="0" fillId="0" borderId="12" xfId="1" applyNumberFormat="1" applyFont="1" applyBorder="1" applyProtection="1"/>
    <xf numFmtId="165" fontId="0" fillId="3" borderId="15" xfId="1" applyNumberFormat="1" applyFont="1" applyFill="1" applyBorder="1" applyProtection="1">
      <protection locked="0"/>
    </xf>
    <xf numFmtId="0" fontId="8" fillId="0" borderId="6" xfId="0" applyFont="1" applyBorder="1" applyAlignment="1" applyProtection="1">
      <alignment horizontal="left"/>
    </xf>
    <xf numFmtId="0" fontId="6" fillId="4" borderId="6" xfId="0" applyFont="1" applyFill="1" applyBorder="1" applyAlignment="1" applyProtection="1">
      <alignment horizontal="left" indent="1"/>
      <protection locked="0"/>
    </xf>
    <xf numFmtId="165" fontId="0" fillId="4" borderId="15" xfId="1" applyNumberFormat="1" applyFont="1" applyFill="1" applyBorder="1" applyProtection="1">
      <protection locked="0"/>
    </xf>
    <xf numFmtId="0" fontId="6" fillId="4" borderId="7" xfId="0" applyFont="1" applyFill="1" applyBorder="1" applyAlignment="1" applyProtection="1">
      <alignment horizontal="left" indent="1"/>
      <protection locked="0"/>
    </xf>
    <xf numFmtId="165" fontId="0" fillId="4" borderId="11" xfId="1" applyNumberFormat="1" applyFont="1" applyFill="1" applyBorder="1" applyProtection="1">
      <protection locked="0"/>
    </xf>
    <xf numFmtId="0" fontId="2" fillId="0" borderId="9" xfId="0" applyFont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 wrapText="1"/>
    </xf>
    <xf numFmtId="165" fontId="2" fillId="0" borderId="19" xfId="1" applyNumberFormat="1" applyFont="1" applyFill="1" applyBorder="1" applyProtection="1"/>
    <xf numFmtId="0" fontId="9" fillId="0" borderId="16" xfId="0" applyFont="1" applyFill="1" applyBorder="1" applyAlignment="1" applyProtection="1">
      <alignment horizontal="left" wrapText="1"/>
    </xf>
    <xf numFmtId="165" fontId="2" fillId="0" borderId="17" xfId="1" applyNumberFormat="1" applyFont="1" applyFill="1" applyBorder="1" applyProtection="1"/>
    <xf numFmtId="0" fontId="6" fillId="4" borderId="7" xfId="0" applyFont="1" applyFill="1" applyBorder="1" applyAlignment="1" applyProtection="1">
      <alignment horizontal="left"/>
      <protection locked="0"/>
    </xf>
    <xf numFmtId="0" fontId="5" fillId="0" borderId="20" xfId="0" applyFont="1" applyFill="1" applyBorder="1" applyAlignment="1" applyProtection="1">
      <alignment horizontal="left"/>
    </xf>
    <xf numFmtId="165" fontId="2" fillId="0" borderId="21" xfId="1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165" fontId="2" fillId="0" borderId="3" xfId="0" applyNumberFormat="1" applyFont="1" applyFill="1" applyBorder="1" applyProtection="1"/>
    <xf numFmtId="0" fontId="2" fillId="0" borderId="0" xfId="0" applyFont="1"/>
    <xf numFmtId="0" fontId="5" fillId="0" borderId="23" xfId="0" applyFont="1" applyBorder="1" applyAlignment="1" applyProtection="1">
      <alignment horizontal="left"/>
    </xf>
    <xf numFmtId="0" fontId="0" fillId="0" borderId="24" xfId="0" applyBorder="1" applyProtection="1"/>
    <xf numFmtId="0" fontId="6" fillId="0" borderId="25" xfId="0" applyFont="1" applyBorder="1" applyAlignment="1" applyProtection="1">
      <alignment horizontal="left" indent="1"/>
    </xf>
    <xf numFmtId="0" fontId="6" fillId="0" borderId="25" xfId="0" applyFont="1" applyBorder="1" applyAlignment="1" applyProtection="1">
      <alignment horizontal="left" indent="2"/>
    </xf>
    <xf numFmtId="0" fontId="6" fillId="0" borderId="25" xfId="0" applyFont="1" applyFill="1" applyBorder="1" applyAlignment="1" applyProtection="1">
      <alignment horizontal="left" indent="2"/>
    </xf>
    <xf numFmtId="0" fontId="6" fillId="4" borderId="25" xfId="0" applyFont="1" applyFill="1" applyBorder="1" applyAlignment="1" applyProtection="1">
      <alignment horizontal="left" indent="2"/>
      <protection locked="0"/>
    </xf>
    <xf numFmtId="0" fontId="6" fillId="4" borderId="26" xfId="0" applyFont="1" applyFill="1" applyBorder="1" applyAlignment="1" applyProtection="1">
      <alignment horizontal="left" indent="2"/>
      <protection locked="0"/>
    </xf>
    <xf numFmtId="0" fontId="5" fillId="0" borderId="27" xfId="0" applyFont="1" applyFill="1" applyBorder="1" applyAlignment="1" applyProtection="1">
      <alignment horizontal="left" indent="2"/>
    </xf>
    <xf numFmtId="165" fontId="2" fillId="0" borderId="28" xfId="1" applyNumberFormat="1" applyFont="1" applyFill="1" applyBorder="1" applyProtection="1"/>
    <xf numFmtId="0" fontId="0" fillId="0" borderId="29" xfId="0" applyBorder="1" applyProtection="1"/>
    <xf numFmtId="0" fontId="5" fillId="0" borderId="25" xfId="0" applyFont="1" applyFill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left" indent="1"/>
    </xf>
    <xf numFmtId="0" fontId="0" fillId="0" borderId="25" xfId="0" applyBorder="1" applyAlignment="1" applyProtection="1">
      <alignment horizontal="left" indent="1"/>
    </xf>
    <xf numFmtId="0" fontId="0" fillId="4" borderId="26" xfId="0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indent="1"/>
    </xf>
    <xf numFmtId="0" fontId="0" fillId="0" borderId="30" xfId="0" applyFill="1" applyBorder="1" applyProtection="1"/>
    <xf numFmtId="0" fontId="5" fillId="0" borderId="31" xfId="0" applyFont="1" applyFill="1" applyBorder="1" applyAlignment="1" applyProtection="1">
      <alignment horizontal="left" indent="1"/>
    </xf>
    <xf numFmtId="165" fontId="2" fillId="0" borderId="32" xfId="1" applyNumberFormat="1" applyFont="1" applyFill="1" applyBorder="1" applyProtection="1"/>
    <xf numFmtId="0" fontId="5" fillId="0" borderId="33" xfId="0" applyFont="1" applyBorder="1" applyAlignment="1" applyProtection="1">
      <alignment horizontal="left" indent="1"/>
    </xf>
    <xf numFmtId="165" fontId="2" fillId="0" borderId="34" xfId="1" applyNumberFormat="1" applyFont="1" applyBorder="1" applyProtection="1"/>
    <xf numFmtId="0" fontId="3" fillId="2" borderId="1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0" fillId="0" borderId="36" xfId="0" applyBorder="1"/>
    <xf numFmtId="0" fontId="6" fillId="0" borderId="37" xfId="0" applyFont="1" applyBorder="1" applyAlignment="1">
      <alignment horizontal="left"/>
    </xf>
    <xf numFmtId="0" fontId="0" fillId="3" borderId="38" xfId="0" applyFill="1" applyBorder="1" applyAlignment="1" applyProtection="1">
      <alignment wrapText="1"/>
      <protection locked="0"/>
    </xf>
    <xf numFmtId="0" fontId="6" fillId="0" borderId="37" xfId="0" applyFont="1" applyBorder="1" applyAlignment="1">
      <alignment horizontal="left" indent="1"/>
    </xf>
    <xf numFmtId="0" fontId="8" fillId="0" borderId="37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0" fillId="3" borderId="40" xfId="0" applyFill="1" applyBorder="1" applyAlignment="1" applyProtection="1">
      <alignment wrapText="1"/>
      <protection locked="0"/>
    </xf>
    <xf numFmtId="165" fontId="1" fillId="3" borderId="41" xfId="1" applyNumberFormat="1" applyFill="1" applyBorder="1" applyProtection="1">
      <protection locked="0"/>
    </xf>
    <xf numFmtId="165" fontId="1" fillId="0" borderId="41" xfId="1" applyNumberFormat="1" applyBorder="1" applyProtection="1"/>
    <xf numFmtId="165" fontId="1" fillId="4" borderId="41" xfId="1" applyNumberFormat="1" applyFill="1" applyBorder="1" applyProtection="1">
      <protection locked="0"/>
    </xf>
    <xf numFmtId="165" fontId="1" fillId="4" borderId="42" xfId="1" applyNumberFormat="1" applyFill="1" applyBorder="1" applyProtection="1">
      <protection locked="0"/>
    </xf>
    <xf numFmtId="165" fontId="1" fillId="0" borderId="43" xfId="1" applyNumberFormat="1" applyBorder="1" applyProtection="1"/>
    <xf numFmtId="165" fontId="1" fillId="0" borderId="44" xfId="1" applyNumberFormat="1" applyFill="1" applyBorder="1" applyProtection="1"/>
    <xf numFmtId="42" fontId="0" fillId="0" borderId="15" xfId="0" applyNumberFormat="1" applyBorder="1" applyProtection="1"/>
    <xf numFmtId="42" fontId="0" fillId="0" borderId="11" xfId="0" applyNumberFormat="1" applyBorder="1" applyProtection="1"/>
    <xf numFmtId="42" fontId="2" fillId="0" borderId="12" xfId="0" applyNumberFormat="1" applyFont="1" applyFill="1" applyBorder="1" applyProtection="1"/>
    <xf numFmtId="0" fontId="11" fillId="0" borderId="6" xfId="0" applyFont="1" applyBorder="1" applyAlignment="1" applyProtection="1">
      <alignment horizontal="left"/>
    </xf>
    <xf numFmtId="0" fontId="4" fillId="2" borderId="45" xfId="0" applyFont="1" applyFill="1" applyBorder="1" applyAlignment="1" applyProtection="1">
      <alignment horizontal="center"/>
    </xf>
    <xf numFmtId="0" fontId="4" fillId="2" borderId="46" xfId="0" applyFont="1" applyFill="1" applyBorder="1" applyAlignment="1" applyProtection="1">
      <alignment horizontal="center"/>
    </xf>
    <xf numFmtId="0" fontId="6" fillId="0" borderId="16" xfId="0" applyFont="1" applyBorder="1" applyAlignment="1" applyProtection="1">
      <alignment horizontal="left"/>
    </xf>
    <xf numFmtId="0" fontId="6" fillId="0" borderId="7" xfId="0" applyFont="1" applyBorder="1" applyAlignment="1" applyProtection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 inden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5" fontId="0" fillId="5" borderId="15" xfId="1" applyNumberFormat="1" applyFont="1" applyFill="1" applyBorder="1" applyProtection="1">
      <protection locked="0"/>
    </xf>
    <xf numFmtId="0" fontId="0" fillId="3" borderId="52" xfId="0" applyFill="1" applyBorder="1" applyAlignment="1" applyProtection="1">
      <alignment wrapText="1"/>
      <protection locked="0"/>
    </xf>
    <xf numFmtId="0" fontId="5" fillId="0" borderId="53" xfId="0" applyFont="1" applyBorder="1" applyAlignment="1">
      <alignment horizontal="left"/>
    </xf>
    <xf numFmtId="0" fontId="6" fillId="0" borderId="6" xfId="0" applyFont="1" applyFill="1" applyBorder="1" applyAlignment="1" applyProtection="1">
      <alignment horizontal="left"/>
    </xf>
    <xf numFmtId="0" fontId="6" fillId="0" borderId="50" xfId="0" applyFont="1" applyFill="1" applyBorder="1"/>
    <xf numFmtId="0" fontId="6" fillId="0" borderId="7" xfId="0" applyFont="1" applyFill="1" applyBorder="1" applyAlignment="1" applyProtection="1">
      <alignment horizontal="left"/>
    </xf>
    <xf numFmtId="0" fontId="6" fillId="0" borderId="16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left"/>
    </xf>
    <xf numFmtId="0" fontId="6" fillId="0" borderId="13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 indent="1"/>
    </xf>
    <xf numFmtId="0" fontId="6" fillId="0" borderId="16" xfId="0" applyFont="1" applyFill="1" applyBorder="1" applyAlignment="1" applyProtection="1">
      <alignment horizontal="left" indent="1"/>
    </xf>
    <xf numFmtId="0" fontId="0" fillId="0" borderId="50" xfId="0" applyFill="1" applyBorder="1"/>
    <xf numFmtId="0" fontId="6" fillId="0" borderId="51" xfId="0" applyFont="1" applyFill="1" applyBorder="1" applyAlignment="1" applyProtection="1">
      <alignment horizontal="left"/>
    </xf>
    <xf numFmtId="0" fontId="0" fillId="0" borderId="51" xfId="0" applyFill="1" applyBorder="1"/>
    <xf numFmtId="0" fontId="6" fillId="0" borderId="54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7" fillId="0" borderId="37" xfId="0" applyFont="1" applyFill="1" applyBorder="1" applyAlignment="1">
      <alignment horizontal="left"/>
    </xf>
    <xf numFmtId="0" fontId="11" fillId="0" borderId="37" xfId="0" applyFont="1" applyFill="1" applyBorder="1" applyAlignment="1">
      <alignment horizontal="left"/>
    </xf>
    <xf numFmtId="0" fontId="6" fillId="0" borderId="7" xfId="0" applyFont="1" applyFill="1" applyBorder="1" applyAlignment="1" applyProtection="1"/>
    <xf numFmtId="0" fontId="6" fillId="0" borderId="51" xfId="0" applyFont="1" applyFill="1" applyBorder="1"/>
    <xf numFmtId="0" fontId="6" fillId="0" borderId="37" xfId="0" applyFont="1" applyFill="1" applyBorder="1" applyAlignment="1">
      <alignment horizontal="left" indent="1"/>
    </xf>
    <xf numFmtId="0" fontId="15" fillId="2" borderId="47" xfId="0" applyFont="1" applyFill="1" applyBorder="1" applyAlignment="1" applyProtection="1">
      <alignment horizontal="center"/>
    </xf>
    <xf numFmtId="0" fontId="4" fillId="2" borderId="48" xfId="0" applyFont="1" applyFill="1" applyBorder="1" applyAlignment="1" applyProtection="1">
      <alignment horizontal="center"/>
    </xf>
    <xf numFmtId="0" fontId="4" fillId="2" borderId="49" xfId="0" applyFont="1" applyFill="1" applyBorder="1" applyAlignment="1" applyProtection="1">
      <alignment horizontal="center"/>
    </xf>
    <xf numFmtId="0" fontId="4" fillId="2" borderId="47" xfId="0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parks.org/dos/concession/rfp_pdf/sepulveda/ExhDFinancial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ceipts, Rent,Assumptions"/>
      <sheetName val="Capital Investment"/>
      <sheetName val="Proforma"/>
      <sheetName val="Assumptions"/>
    </sheetNames>
    <sheetDataSet>
      <sheetData sheetId="0"/>
      <sheetData sheetId="1">
        <row r="3">
          <cell r="A3" t="str">
            <v>Proposer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18" sqref="A18"/>
    </sheetView>
  </sheetViews>
  <sheetFormatPr defaultRowHeight="12.75" x14ac:dyDescent="0.2"/>
  <sheetData>
    <row r="1" spans="1:1" ht="18" x14ac:dyDescent="0.25">
      <c r="A1" s="88" t="s">
        <v>66</v>
      </c>
    </row>
    <row r="2" spans="1:1" x14ac:dyDescent="0.2">
      <c r="A2" s="89"/>
    </row>
    <row r="3" spans="1:1" x14ac:dyDescent="0.2">
      <c r="A3" s="90" t="s">
        <v>67</v>
      </c>
    </row>
    <row r="4" spans="1:1" x14ac:dyDescent="0.2">
      <c r="A4" s="90" t="s">
        <v>68</v>
      </c>
    </row>
    <row r="5" spans="1:1" x14ac:dyDescent="0.2">
      <c r="A5" s="89" t="s">
        <v>69</v>
      </c>
    </row>
    <row r="6" spans="1:1" x14ac:dyDescent="0.2">
      <c r="A6" s="89" t="s">
        <v>70</v>
      </c>
    </row>
    <row r="7" spans="1:1" x14ac:dyDescent="0.2">
      <c r="A7" s="91" t="s">
        <v>71</v>
      </c>
    </row>
    <row r="8" spans="1:1" x14ac:dyDescent="0.2">
      <c r="A8" s="91" t="s">
        <v>72</v>
      </c>
    </row>
    <row r="9" spans="1:1" x14ac:dyDescent="0.2">
      <c r="A9" s="89" t="s">
        <v>73</v>
      </c>
    </row>
    <row r="10" spans="1:1" x14ac:dyDescent="0.2">
      <c r="A10" s="91" t="s">
        <v>74</v>
      </c>
    </row>
    <row r="11" spans="1:1" x14ac:dyDescent="0.2">
      <c r="A11" s="89" t="s">
        <v>75</v>
      </c>
    </row>
    <row r="12" spans="1:1" x14ac:dyDescent="0.2">
      <c r="A12" s="89" t="s">
        <v>76</v>
      </c>
    </row>
    <row r="13" spans="1:1" x14ac:dyDescent="0.2">
      <c r="A13" s="89" t="s">
        <v>77</v>
      </c>
    </row>
    <row r="14" spans="1:1" x14ac:dyDescent="0.2">
      <c r="A14" s="89"/>
    </row>
    <row r="15" spans="1:1" x14ac:dyDescent="0.2">
      <c r="A15" s="92" t="s">
        <v>78</v>
      </c>
    </row>
    <row r="16" spans="1:1" x14ac:dyDescent="0.2">
      <c r="A16" s="93" t="s">
        <v>79</v>
      </c>
    </row>
    <row r="17" spans="1:1" x14ac:dyDescent="0.2">
      <c r="A17" s="89" t="s">
        <v>80</v>
      </c>
    </row>
    <row r="18" spans="1:1" x14ac:dyDescent="0.2">
      <c r="A18" s="89" t="s">
        <v>81</v>
      </c>
    </row>
    <row r="19" spans="1:1" x14ac:dyDescent="0.2">
      <c r="A19" s="93" t="s">
        <v>82</v>
      </c>
    </row>
    <row r="20" spans="1:1" x14ac:dyDescent="0.2">
      <c r="A20" s="89"/>
    </row>
    <row r="21" spans="1:1" x14ac:dyDescent="0.2">
      <c r="A21" s="90" t="s">
        <v>83</v>
      </c>
    </row>
    <row r="22" spans="1:1" x14ac:dyDescent="0.2">
      <c r="A22" s="89" t="s">
        <v>84</v>
      </c>
    </row>
    <row r="23" spans="1:1" x14ac:dyDescent="0.2">
      <c r="A23" s="89" t="s">
        <v>85</v>
      </c>
    </row>
    <row r="24" spans="1:1" x14ac:dyDescent="0.2">
      <c r="A24" s="89" t="s">
        <v>86</v>
      </c>
    </row>
    <row r="25" spans="1:1" x14ac:dyDescent="0.2">
      <c r="A25" s="89" t="s">
        <v>87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view="pageLayout" zoomScale="115" zoomScaleNormal="130" zoomScalePageLayoutView="115" workbookViewId="0">
      <selection activeCell="A40" sqref="A40"/>
    </sheetView>
  </sheetViews>
  <sheetFormatPr defaultRowHeight="12.75" x14ac:dyDescent="0.2"/>
  <cols>
    <col min="1" max="1" width="32.5703125" customWidth="1"/>
    <col min="2" max="2" width="14.140625" bestFit="1" customWidth="1"/>
    <col min="3" max="3" width="14" bestFit="1" customWidth="1"/>
    <col min="4" max="4" width="13.5703125" bestFit="1" customWidth="1"/>
    <col min="5" max="5" width="14.42578125" bestFit="1" customWidth="1"/>
    <col min="6" max="6" width="14.140625" bestFit="1" customWidth="1"/>
  </cols>
  <sheetData>
    <row r="1" spans="1:6" ht="13.5" thickBot="1" x14ac:dyDescent="0.25">
      <c r="A1" s="1" t="s">
        <v>0</v>
      </c>
    </row>
    <row r="2" spans="1:6" ht="14.25" x14ac:dyDescent="0.2">
      <c r="A2" s="2"/>
      <c r="B2" s="118" t="s">
        <v>91</v>
      </c>
      <c r="C2" s="119"/>
      <c r="D2" s="119"/>
      <c r="E2" s="119"/>
      <c r="F2" s="120"/>
    </row>
    <row r="3" spans="1:6" ht="13.5" thickBot="1" x14ac:dyDescent="0.25">
      <c r="A3" s="3"/>
      <c r="B3" s="84">
        <v>1</v>
      </c>
      <c r="C3" s="4">
        <v>2</v>
      </c>
      <c r="D3" s="4">
        <v>3</v>
      </c>
      <c r="E3" s="4">
        <v>4</v>
      </c>
      <c r="F3" s="85">
        <v>5</v>
      </c>
    </row>
    <row r="4" spans="1:6" x14ac:dyDescent="0.2">
      <c r="A4" s="5" t="s">
        <v>1</v>
      </c>
      <c r="B4" s="6"/>
      <c r="C4" s="6"/>
      <c r="D4" s="6"/>
      <c r="E4" s="6"/>
      <c r="F4" s="6"/>
    </row>
    <row r="5" spans="1:6" x14ac:dyDescent="0.2">
      <c r="A5" s="97" t="s">
        <v>94</v>
      </c>
      <c r="B5" s="80">
        <v>0</v>
      </c>
      <c r="C5" s="80">
        <v>0</v>
      </c>
      <c r="D5" s="80">
        <v>0</v>
      </c>
      <c r="E5" s="80">
        <v>0</v>
      </c>
      <c r="F5" s="80">
        <v>0</v>
      </c>
    </row>
    <row r="6" spans="1:6" x14ac:dyDescent="0.2">
      <c r="A6" s="98" t="s">
        <v>65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</row>
    <row r="7" spans="1:6" x14ac:dyDescent="0.2">
      <c r="A7" s="99" t="s">
        <v>93</v>
      </c>
      <c r="B7" s="81">
        <v>0</v>
      </c>
      <c r="C7" s="81">
        <v>0</v>
      </c>
      <c r="D7" s="81">
        <v>0</v>
      </c>
      <c r="E7" s="81">
        <v>0</v>
      </c>
      <c r="F7" s="81">
        <v>0</v>
      </c>
    </row>
    <row r="8" spans="1:6" x14ac:dyDescent="0.2">
      <c r="A8" s="100" t="s">
        <v>2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</row>
    <row r="9" spans="1:6" ht="13.5" thickBot="1" x14ac:dyDescent="0.25">
      <c r="A9" s="9" t="s">
        <v>3</v>
      </c>
      <c r="B9" s="82">
        <f>SUM(B5:B8)</f>
        <v>0</v>
      </c>
      <c r="C9" s="82">
        <f t="shared" ref="C9:F9" si="0">SUM(C5:C8)</f>
        <v>0</v>
      </c>
      <c r="D9" s="82">
        <f t="shared" si="0"/>
        <v>0</v>
      </c>
      <c r="E9" s="82">
        <f t="shared" si="0"/>
        <v>0</v>
      </c>
      <c r="F9" s="82">
        <f t="shared" si="0"/>
        <v>0</v>
      </c>
    </row>
    <row r="10" spans="1:6" ht="13.5" thickTop="1" x14ac:dyDescent="0.2">
      <c r="A10" s="101"/>
      <c r="B10" s="11"/>
      <c r="C10" s="11"/>
      <c r="D10" s="11"/>
      <c r="E10" s="11"/>
      <c r="F10" s="11"/>
    </row>
    <row r="11" spans="1:6" x14ac:dyDescent="0.2">
      <c r="A11" s="99" t="s">
        <v>4</v>
      </c>
      <c r="B11" s="12"/>
      <c r="C11" s="12"/>
      <c r="D11" s="12"/>
      <c r="E11" s="12"/>
      <c r="F11" s="12"/>
    </row>
    <row r="12" spans="1:6" ht="13.5" thickBot="1" x14ac:dyDescent="0.25">
      <c r="A12" s="9" t="s">
        <v>5</v>
      </c>
      <c r="B12" s="13">
        <f t="shared" ref="B12:F12" si="1">+B9-B11</f>
        <v>0</v>
      </c>
      <c r="C12" s="13">
        <f t="shared" si="1"/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</row>
    <row r="13" spans="1:6" ht="13.5" thickTop="1" x14ac:dyDescent="0.2">
      <c r="A13" s="102" t="s">
        <v>6</v>
      </c>
      <c r="B13" s="15" t="e">
        <f t="shared" ref="B13:F13" si="2">+B12/B9</f>
        <v>#DIV/0!</v>
      </c>
      <c r="C13" s="15" t="e">
        <f t="shared" si="2"/>
        <v>#DIV/0!</v>
      </c>
      <c r="D13" s="15" t="e">
        <f t="shared" si="2"/>
        <v>#DIV/0!</v>
      </c>
      <c r="E13" s="15" t="e">
        <f t="shared" si="2"/>
        <v>#DIV/0!</v>
      </c>
      <c r="F13" s="15" t="e">
        <f t="shared" si="2"/>
        <v>#DIV/0!</v>
      </c>
    </row>
    <row r="14" spans="1:6" x14ac:dyDescent="0.2">
      <c r="A14" s="101"/>
      <c r="B14" s="16"/>
      <c r="C14" s="16"/>
      <c r="D14" s="16"/>
      <c r="E14" s="16"/>
      <c r="F14" s="16"/>
    </row>
    <row r="15" spans="1:6" x14ac:dyDescent="0.2">
      <c r="A15" s="103" t="s">
        <v>7</v>
      </c>
      <c r="B15" s="18"/>
      <c r="C15" s="18"/>
      <c r="D15" s="18"/>
      <c r="E15" s="18"/>
      <c r="F15" s="18"/>
    </row>
    <row r="16" spans="1:6" x14ac:dyDescent="0.2">
      <c r="A16" s="104" t="s">
        <v>8</v>
      </c>
      <c r="B16" s="18"/>
      <c r="C16" s="18"/>
      <c r="D16" s="18"/>
      <c r="E16" s="18"/>
      <c r="F16" s="18"/>
    </row>
    <row r="17" spans="1:6" x14ac:dyDescent="0.2">
      <c r="A17" s="97" t="s">
        <v>64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</row>
    <row r="18" spans="1:6" x14ac:dyDescent="0.2">
      <c r="A18" s="97" t="s">
        <v>88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</row>
    <row r="19" spans="1:6" x14ac:dyDescent="0.2">
      <c r="A19" s="99" t="s">
        <v>89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</row>
    <row r="20" spans="1:6" x14ac:dyDescent="0.2">
      <c r="A20" s="87" t="s">
        <v>2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</row>
    <row r="21" spans="1:6" ht="13.5" thickBot="1" x14ac:dyDescent="0.25">
      <c r="A21" s="20" t="s">
        <v>9</v>
      </c>
      <c r="B21" s="82">
        <f t="shared" ref="B21:F21" si="3">SUM(B17:B20)</f>
        <v>0</v>
      </c>
      <c r="C21" s="82">
        <f t="shared" si="3"/>
        <v>0</v>
      </c>
      <c r="D21" s="82">
        <f t="shared" si="3"/>
        <v>0</v>
      </c>
      <c r="E21" s="82">
        <f t="shared" si="3"/>
        <v>0</v>
      </c>
      <c r="F21" s="82">
        <f t="shared" si="3"/>
        <v>0</v>
      </c>
    </row>
    <row r="22" spans="1:6" ht="13.5" thickTop="1" x14ac:dyDescent="0.2">
      <c r="A22" s="21" t="s">
        <v>10</v>
      </c>
      <c r="B22" s="16"/>
      <c r="C22" s="16"/>
      <c r="D22" s="16"/>
      <c r="E22" s="16"/>
      <c r="F22" s="16"/>
    </row>
    <row r="23" spans="1:6" x14ac:dyDescent="0.2">
      <c r="A23" s="22" t="s">
        <v>60</v>
      </c>
      <c r="B23" s="23"/>
      <c r="C23" s="23"/>
      <c r="D23" s="23"/>
      <c r="E23" s="23"/>
      <c r="F23" s="23"/>
    </row>
    <row r="24" spans="1:6" x14ac:dyDescent="0.2">
      <c r="A24" s="22" t="s">
        <v>61</v>
      </c>
      <c r="B24" s="23"/>
      <c r="C24" s="23"/>
      <c r="D24" s="23"/>
      <c r="E24" s="23"/>
      <c r="F24" s="23"/>
    </row>
    <row r="25" spans="1:6" x14ac:dyDescent="0.2">
      <c r="A25" s="22" t="s">
        <v>62</v>
      </c>
      <c r="B25" s="23"/>
      <c r="C25" s="23"/>
      <c r="D25" s="23"/>
      <c r="E25" s="23"/>
      <c r="F25" s="23"/>
    </row>
    <row r="26" spans="1:6" x14ac:dyDescent="0.2">
      <c r="A26" s="24" t="s">
        <v>63</v>
      </c>
      <c r="B26" s="25"/>
      <c r="C26" s="23"/>
      <c r="D26" s="23"/>
      <c r="E26" s="23"/>
      <c r="F26" s="23"/>
    </row>
    <row r="27" spans="1:6" ht="13.5" thickBot="1" x14ac:dyDescent="0.25">
      <c r="A27" s="26" t="s">
        <v>11</v>
      </c>
      <c r="B27" s="27">
        <f t="shared" ref="B27:F27" si="4">SUM(B23:B26)</f>
        <v>0</v>
      </c>
      <c r="C27" s="27">
        <f t="shared" si="4"/>
        <v>0</v>
      </c>
      <c r="D27" s="27">
        <f t="shared" si="4"/>
        <v>0</v>
      </c>
      <c r="E27" s="27">
        <f t="shared" si="4"/>
        <v>0</v>
      </c>
      <c r="F27" s="27">
        <f t="shared" si="4"/>
        <v>0</v>
      </c>
    </row>
    <row r="28" spans="1:6" ht="13.5" thickTop="1" x14ac:dyDescent="0.2">
      <c r="A28" s="10"/>
      <c r="B28" s="16"/>
      <c r="C28" s="16"/>
      <c r="D28" s="16"/>
      <c r="E28" s="16"/>
      <c r="F28" s="16"/>
    </row>
    <row r="29" spans="1:6" x14ac:dyDescent="0.2">
      <c r="A29" s="29" t="s">
        <v>12</v>
      </c>
      <c r="B29" s="18"/>
      <c r="C29" s="18"/>
      <c r="D29" s="18"/>
      <c r="E29" s="18"/>
      <c r="F29" s="18"/>
    </row>
    <row r="30" spans="1:6" x14ac:dyDescent="0.2">
      <c r="A30" s="19" t="s">
        <v>13</v>
      </c>
      <c r="B30" s="28"/>
      <c r="C30" s="28"/>
      <c r="D30" s="28"/>
      <c r="E30" s="28"/>
      <c r="F30" s="28"/>
    </row>
    <row r="31" spans="1:6" x14ac:dyDescent="0.2">
      <c r="A31" s="19" t="s">
        <v>14</v>
      </c>
      <c r="B31" s="28"/>
      <c r="C31" s="28"/>
      <c r="D31" s="28"/>
      <c r="E31" s="28"/>
      <c r="F31" s="28"/>
    </row>
    <row r="32" spans="1:6" x14ac:dyDescent="0.2">
      <c r="A32" s="19" t="s">
        <v>15</v>
      </c>
      <c r="B32" s="28"/>
      <c r="C32" s="28"/>
      <c r="D32" s="28"/>
      <c r="E32" s="28"/>
      <c r="F32" s="28"/>
    </row>
    <row r="33" spans="1:6" x14ac:dyDescent="0.2">
      <c r="A33" s="19" t="s">
        <v>16</v>
      </c>
      <c r="B33" s="28"/>
      <c r="C33" s="28"/>
      <c r="D33" s="28"/>
      <c r="E33" s="28"/>
      <c r="F33" s="28"/>
    </row>
    <row r="34" spans="1:6" x14ac:dyDescent="0.2">
      <c r="A34" s="19" t="s">
        <v>17</v>
      </c>
      <c r="B34" s="28"/>
      <c r="C34" s="28"/>
      <c r="D34" s="28"/>
      <c r="E34" s="28"/>
      <c r="F34" s="28"/>
    </row>
    <row r="35" spans="1:6" x14ac:dyDescent="0.2">
      <c r="A35" s="19" t="s">
        <v>18</v>
      </c>
      <c r="B35" s="28"/>
      <c r="C35" s="28"/>
      <c r="D35" s="28"/>
      <c r="E35" s="28"/>
      <c r="F35" s="28"/>
    </row>
    <row r="36" spans="1:6" x14ac:dyDescent="0.2">
      <c r="A36" s="19" t="s">
        <v>19</v>
      </c>
      <c r="B36" s="28"/>
      <c r="C36" s="28"/>
      <c r="D36" s="28"/>
      <c r="E36" s="28"/>
      <c r="F36" s="28"/>
    </row>
    <row r="37" spans="1:6" x14ac:dyDescent="0.2">
      <c r="A37" s="19" t="s">
        <v>20</v>
      </c>
      <c r="B37" s="28"/>
      <c r="C37" s="28"/>
      <c r="D37" s="28"/>
      <c r="E37" s="28"/>
      <c r="F37" s="28"/>
    </row>
    <row r="38" spans="1:6" x14ac:dyDescent="0.2">
      <c r="A38" s="19" t="s">
        <v>21</v>
      </c>
      <c r="B38" s="28"/>
      <c r="C38" s="28"/>
      <c r="D38" s="28"/>
      <c r="E38" s="28"/>
      <c r="F38" s="28"/>
    </row>
    <row r="39" spans="1:6" x14ac:dyDescent="0.2">
      <c r="A39" s="19" t="s">
        <v>22</v>
      </c>
      <c r="B39" s="28"/>
      <c r="C39" s="28"/>
      <c r="D39" s="28"/>
      <c r="E39" s="28"/>
      <c r="F39" s="28"/>
    </row>
    <row r="40" spans="1:6" x14ac:dyDescent="0.2">
      <c r="A40" s="105" t="s">
        <v>92</v>
      </c>
      <c r="B40" s="28"/>
      <c r="C40" s="28"/>
      <c r="D40" s="28"/>
      <c r="E40" s="28"/>
      <c r="F40" s="28"/>
    </row>
    <row r="41" spans="1:6" x14ac:dyDescent="0.2">
      <c r="A41" s="19" t="s">
        <v>23</v>
      </c>
      <c r="B41" s="28"/>
      <c r="C41" s="28"/>
      <c r="D41" s="28"/>
      <c r="E41" s="28"/>
      <c r="F41" s="28"/>
    </row>
    <row r="42" spans="1:6" x14ac:dyDescent="0.2">
      <c r="A42" s="19" t="s">
        <v>24</v>
      </c>
      <c r="B42" s="28"/>
      <c r="C42" s="28"/>
      <c r="D42" s="28"/>
      <c r="E42" s="28"/>
      <c r="F42" s="28"/>
    </row>
    <row r="43" spans="1:6" x14ac:dyDescent="0.2">
      <c r="A43" s="19" t="s">
        <v>25</v>
      </c>
      <c r="B43" s="28"/>
      <c r="C43" s="28"/>
      <c r="D43" s="28"/>
      <c r="E43" s="28"/>
      <c r="F43" s="28"/>
    </row>
    <row r="44" spans="1:6" x14ac:dyDescent="0.2">
      <c r="A44" s="19" t="s">
        <v>26</v>
      </c>
      <c r="B44" s="28"/>
      <c r="C44" s="28"/>
      <c r="D44" s="28"/>
      <c r="E44" s="28"/>
      <c r="F44" s="28"/>
    </row>
    <row r="45" spans="1:6" x14ac:dyDescent="0.2">
      <c r="A45" s="19" t="s">
        <v>27</v>
      </c>
      <c r="B45" s="28"/>
      <c r="C45" s="28"/>
      <c r="D45" s="28"/>
      <c r="E45" s="28"/>
      <c r="F45" s="28"/>
    </row>
    <row r="46" spans="1:6" x14ac:dyDescent="0.2">
      <c r="A46" s="19" t="s">
        <v>28</v>
      </c>
      <c r="B46" s="28"/>
      <c r="C46" s="28"/>
      <c r="D46" s="28"/>
      <c r="E46" s="28"/>
      <c r="F46" s="28"/>
    </row>
    <row r="47" spans="1:6" x14ac:dyDescent="0.2">
      <c r="A47" s="30" t="s">
        <v>2</v>
      </c>
      <c r="B47" s="31"/>
      <c r="C47" s="31"/>
      <c r="D47" s="31"/>
      <c r="E47" s="31"/>
      <c r="F47" s="31"/>
    </row>
    <row r="48" spans="1:6" x14ac:dyDescent="0.2">
      <c r="A48" s="30"/>
      <c r="B48" s="31"/>
      <c r="C48" s="31"/>
      <c r="D48" s="31"/>
      <c r="E48" s="31"/>
      <c r="F48" s="31"/>
    </row>
    <row r="49" spans="1:6" x14ac:dyDescent="0.2">
      <c r="A49" s="32"/>
      <c r="B49" s="33"/>
      <c r="C49" s="33"/>
      <c r="D49" s="33"/>
      <c r="E49" s="33"/>
      <c r="F49" s="33"/>
    </row>
    <row r="50" spans="1:6" ht="13.5" thickBot="1" x14ac:dyDescent="0.25">
      <c r="A50" s="26" t="s">
        <v>29</v>
      </c>
      <c r="B50" s="27">
        <f t="shared" ref="B50:F50" si="5">SUM(B30:B49)</f>
        <v>0</v>
      </c>
      <c r="C50" s="27">
        <f t="shared" si="5"/>
        <v>0</v>
      </c>
      <c r="D50" s="27">
        <f t="shared" si="5"/>
        <v>0</v>
      </c>
      <c r="E50" s="27">
        <f t="shared" si="5"/>
        <v>0</v>
      </c>
      <c r="F50" s="27">
        <f t="shared" si="5"/>
        <v>0</v>
      </c>
    </row>
    <row r="51" spans="1:6" ht="13.5" thickTop="1" x14ac:dyDescent="0.2">
      <c r="A51" s="34" t="str">
        <f>+A1</f>
        <v>Proposer</v>
      </c>
      <c r="B51" s="16"/>
      <c r="C51" s="16"/>
      <c r="D51" s="16"/>
      <c r="E51" s="16"/>
      <c r="F51" s="16"/>
    </row>
    <row r="52" spans="1:6" x14ac:dyDescent="0.2">
      <c r="A52" s="29" t="s">
        <v>30</v>
      </c>
      <c r="B52" s="18"/>
      <c r="C52" s="18"/>
      <c r="D52" s="18"/>
      <c r="E52" s="18"/>
      <c r="F52" s="18"/>
    </row>
    <row r="53" spans="1:6" x14ac:dyDescent="0.2">
      <c r="A53" s="19" t="s">
        <v>31</v>
      </c>
      <c r="B53" s="28"/>
      <c r="C53" s="28"/>
      <c r="D53" s="28"/>
      <c r="E53" s="28"/>
      <c r="F53" s="28"/>
    </row>
    <row r="54" spans="1:6" x14ac:dyDescent="0.2">
      <c r="A54" s="19" t="s">
        <v>32</v>
      </c>
      <c r="B54" s="28"/>
      <c r="C54" s="28"/>
      <c r="D54" s="28"/>
      <c r="E54" s="28"/>
      <c r="F54" s="28"/>
    </row>
    <row r="55" spans="1:6" x14ac:dyDescent="0.2">
      <c r="A55" s="19" t="s">
        <v>33</v>
      </c>
      <c r="B55" s="28"/>
      <c r="C55" s="28"/>
      <c r="D55" s="28"/>
      <c r="E55" s="28"/>
      <c r="F55" s="28"/>
    </row>
    <row r="56" spans="1:6" x14ac:dyDescent="0.2">
      <c r="A56" s="19" t="s">
        <v>34</v>
      </c>
      <c r="B56" s="28"/>
      <c r="C56" s="28"/>
      <c r="D56" s="28"/>
      <c r="E56" s="28"/>
      <c r="F56" s="28"/>
    </row>
    <row r="57" spans="1:6" x14ac:dyDescent="0.2">
      <c r="A57" s="106" t="s">
        <v>90</v>
      </c>
      <c r="B57" s="28"/>
      <c r="C57" s="94"/>
      <c r="D57" s="94"/>
      <c r="E57" s="94"/>
      <c r="F57" s="94"/>
    </row>
    <row r="58" spans="1:6" x14ac:dyDescent="0.2">
      <c r="A58" s="30" t="s">
        <v>2</v>
      </c>
      <c r="B58" s="33"/>
      <c r="C58" s="33"/>
      <c r="D58" s="33"/>
      <c r="E58" s="33"/>
      <c r="F58" s="33"/>
    </row>
    <row r="59" spans="1:6" x14ac:dyDescent="0.2">
      <c r="A59" s="32"/>
      <c r="B59" s="33"/>
      <c r="C59" s="33"/>
      <c r="D59" s="33"/>
      <c r="E59" s="33"/>
      <c r="F59" s="33"/>
    </row>
    <row r="60" spans="1:6" ht="13.5" thickBot="1" x14ac:dyDescent="0.25">
      <c r="A60" s="26" t="s">
        <v>35</v>
      </c>
      <c r="B60" s="27">
        <f t="shared" ref="B60:F60" si="6">SUM(B53:B59)</f>
        <v>0</v>
      </c>
      <c r="C60" s="27">
        <f t="shared" si="6"/>
        <v>0</v>
      </c>
      <c r="D60" s="27">
        <f t="shared" si="6"/>
        <v>0</v>
      </c>
      <c r="E60" s="27">
        <f t="shared" si="6"/>
        <v>0</v>
      </c>
      <c r="F60" s="27">
        <f t="shared" si="6"/>
        <v>0</v>
      </c>
    </row>
    <row r="61" spans="1:6" ht="14.25" customHeight="1" thickTop="1" thickBot="1" x14ac:dyDescent="0.25">
      <c r="A61" s="35" t="s">
        <v>36</v>
      </c>
      <c r="B61" s="36">
        <f t="shared" ref="B61:F61" si="7">+B60+B50+B27+B21</f>
        <v>0</v>
      </c>
      <c r="C61" s="36">
        <f t="shared" si="7"/>
        <v>0</v>
      </c>
      <c r="D61" s="36">
        <f t="shared" si="7"/>
        <v>0</v>
      </c>
      <c r="E61" s="36">
        <f t="shared" si="7"/>
        <v>0</v>
      </c>
      <c r="F61" s="36">
        <f t="shared" si="7"/>
        <v>0</v>
      </c>
    </row>
    <row r="62" spans="1:6" ht="9.75" customHeight="1" thickTop="1" x14ac:dyDescent="0.2">
      <c r="A62" s="37"/>
      <c r="B62" s="38"/>
      <c r="C62" s="38"/>
      <c r="D62" s="38"/>
      <c r="E62" s="38"/>
      <c r="F62" s="38"/>
    </row>
    <row r="63" spans="1:6" ht="13.5" thickBot="1" x14ac:dyDescent="0.25">
      <c r="A63" s="9" t="s">
        <v>37</v>
      </c>
      <c r="B63" s="13">
        <f t="shared" ref="B63:F63" si="8">+B12-B61</f>
        <v>0</v>
      </c>
      <c r="C63" s="13">
        <f t="shared" si="8"/>
        <v>0</v>
      </c>
      <c r="D63" s="13">
        <f t="shared" si="8"/>
        <v>0</v>
      </c>
      <c r="E63" s="13">
        <f t="shared" si="8"/>
        <v>0</v>
      </c>
      <c r="F63" s="13">
        <f t="shared" si="8"/>
        <v>0</v>
      </c>
    </row>
    <row r="64" spans="1:6" ht="13.5" thickTop="1" x14ac:dyDescent="0.2">
      <c r="A64" s="10" t="s">
        <v>38</v>
      </c>
      <c r="B64" s="23"/>
      <c r="C64" s="23"/>
      <c r="D64" s="23"/>
      <c r="E64" s="23"/>
      <c r="F64" s="23"/>
    </row>
    <row r="65" spans="1:6" x14ac:dyDescent="0.2">
      <c r="A65" s="7" t="s">
        <v>39</v>
      </c>
      <c r="B65" s="28"/>
      <c r="C65" s="28"/>
      <c r="D65" s="28"/>
      <c r="E65" s="28"/>
      <c r="F65" s="28"/>
    </row>
    <row r="66" spans="1:6" x14ac:dyDescent="0.2">
      <c r="A66" s="39" t="s">
        <v>2</v>
      </c>
      <c r="B66" s="33"/>
      <c r="C66" s="33"/>
      <c r="D66" s="33"/>
      <c r="E66" s="33"/>
      <c r="F66" s="33"/>
    </row>
    <row r="67" spans="1:6" ht="13.5" thickBot="1" x14ac:dyDescent="0.25">
      <c r="A67" s="40" t="s">
        <v>40</v>
      </c>
      <c r="B67" s="41">
        <f t="shared" ref="B67:F67" si="9">+B63-SUM(B64:B66)</f>
        <v>0</v>
      </c>
      <c r="C67" s="41">
        <f t="shared" si="9"/>
        <v>0</v>
      </c>
      <c r="D67" s="41">
        <f t="shared" si="9"/>
        <v>0</v>
      </c>
      <c r="E67" s="41">
        <f t="shared" si="9"/>
        <v>0</v>
      </c>
      <c r="F67" s="41">
        <f t="shared" si="9"/>
        <v>0</v>
      </c>
    </row>
    <row r="68" spans="1:6" ht="13.5" thickBot="1" x14ac:dyDescent="0.25">
      <c r="A68" s="42" t="s">
        <v>41</v>
      </c>
      <c r="B68" s="43">
        <f>+B67</f>
        <v>0</v>
      </c>
      <c r="C68" s="43">
        <f>+C67+B68</f>
        <v>0</v>
      </c>
      <c r="D68" s="43">
        <f>+D67+C68</f>
        <v>0</v>
      </c>
      <c r="E68" s="43">
        <f>+E67+D68</f>
        <v>0</v>
      </c>
      <c r="F68" s="43">
        <f>+F67+E68</f>
        <v>0</v>
      </c>
    </row>
  </sheetData>
  <mergeCells count="1">
    <mergeCell ref="B2:F2"/>
  </mergeCells>
  <phoneticPr fontId="10" type="noConversion"/>
  <printOptions horizontalCentered="1"/>
  <pageMargins left="0.5" right="0.5" top="1.2" bottom="0.5" header="0.5" footer="0.5"/>
  <pageSetup scale="76" orientation="portrait" r:id="rId1"/>
  <headerFooter alignWithMargins="0">
    <oddHeader>&amp;C&amp;"Arial,Bold"RFP EXHIBIT F
PRO FORMA FINANCIAL STATEMENTS SUBMITTAL FORM
GRIFFITH OBSERVATORY BOOKSTORE AND GIFT SHOP CONCESSION (CON-M15-005)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view="pageLayout" topLeftCell="A23" zoomScale="115" zoomScaleNormal="130" zoomScalePageLayoutView="115" workbookViewId="0">
      <selection activeCell="A43" sqref="A43"/>
    </sheetView>
  </sheetViews>
  <sheetFormatPr defaultRowHeight="12.75" x14ac:dyDescent="0.2"/>
  <cols>
    <col min="1" max="1" width="32.5703125" customWidth="1"/>
    <col min="2" max="2" width="14.140625" bestFit="1" customWidth="1"/>
    <col min="3" max="3" width="14" bestFit="1" customWidth="1"/>
    <col min="4" max="4" width="13.5703125" bestFit="1" customWidth="1"/>
    <col min="5" max="5" width="14.42578125" bestFit="1" customWidth="1"/>
    <col min="6" max="6" width="14.140625" bestFit="1" customWidth="1"/>
  </cols>
  <sheetData>
    <row r="1" spans="1:6" ht="13.5" thickBot="1" x14ac:dyDescent="0.25">
      <c r="A1" s="1" t="s">
        <v>0</v>
      </c>
    </row>
    <row r="2" spans="1:6" ht="14.25" x14ac:dyDescent="0.2">
      <c r="A2" s="2"/>
      <c r="B2" s="118" t="s">
        <v>91</v>
      </c>
      <c r="C2" s="119"/>
      <c r="D2" s="119"/>
      <c r="E2" s="119"/>
      <c r="F2" s="120"/>
    </row>
    <row r="3" spans="1:6" ht="13.5" thickBot="1" x14ac:dyDescent="0.25">
      <c r="A3" s="3"/>
      <c r="B3" s="84">
        <v>6</v>
      </c>
      <c r="C3" s="4">
        <v>7</v>
      </c>
      <c r="D3" s="4">
        <v>8</v>
      </c>
      <c r="E3" s="4">
        <v>9</v>
      </c>
      <c r="F3" s="85">
        <v>10</v>
      </c>
    </row>
    <row r="4" spans="1:6" x14ac:dyDescent="0.2">
      <c r="A4" s="5" t="s">
        <v>1</v>
      </c>
      <c r="B4" s="6"/>
      <c r="C4" s="6"/>
      <c r="D4" s="6"/>
      <c r="E4" s="6"/>
      <c r="F4" s="6"/>
    </row>
    <row r="5" spans="1:6" x14ac:dyDescent="0.2">
      <c r="A5" s="97" t="s">
        <v>94</v>
      </c>
      <c r="B5" s="80">
        <v>0</v>
      </c>
      <c r="C5" s="80">
        <v>0</v>
      </c>
      <c r="D5" s="80">
        <v>0</v>
      </c>
      <c r="E5" s="80">
        <v>0</v>
      </c>
      <c r="F5" s="80">
        <v>0</v>
      </c>
    </row>
    <row r="6" spans="1:6" x14ac:dyDescent="0.2">
      <c r="A6" s="107" t="s">
        <v>65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</row>
    <row r="7" spans="1:6" x14ac:dyDescent="0.2">
      <c r="A7" s="99" t="s">
        <v>93</v>
      </c>
      <c r="B7" s="81">
        <v>0</v>
      </c>
      <c r="C7" s="81">
        <v>0</v>
      </c>
      <c r="D7" s="81">
        <v>0</v>
      </c>
      <c r="E7" s="81">
        <v>0</v>
      </c>
      <c r="F7" s="81">
        <v>0</v>
      </c>
    </row>
    <row r="8" spans="1:6" x14ac:dyDescent="0.2">
      <c r="A8" s="100" t="s">
        <v>2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</row>
    <row r="9" spans="1:6" ht="13.5" thickBot="1" x14ac:dyDescent="0.25">
      <c r="A9" s="9" t="s">
        <v>3</v>
      </c>
      <c r="B9" s="82">
        <f>SUM(B5:B8)</f>
        <v>0</v>
      </c>
      <c r="C9" s="82">
        <f t="shared" ref="C9:F9" si="0">SUM(C5:C8)</f>
        <v>0</v>
      </c>
      <c r="D9" s="82">
        <f t="shared" si="0"/>
        <v>0</v>
      </c>
      <c r="E9" s="82">
        <f t="shared" si="0"/>
        <v>0</v>
      </c>
      <c r="F9" s="82">
        <f t="shared" si="0"/>
        <v>0</v>
      </c>
    </row>
    <row r="10" spans="1:6" ht="13.5" thickTop="1" x14ac:dyDescent="0.2">
      <c r="A10" s="101"/>
      <c r="B10" s="11"/>
      <c r="C10" s="11"/>
      <c r="D10" s="11"/>
      <c r="E10" s="11"/>
      <c r="F10" s="11"/>
    </row>
    <row r="11" spans="1:6" x14ac:dyDescent="0.2">
      <c r="A11" s="99" t="s">
        <v>4</v>
      </c>
      <c r="B11" s="12"/>
      <c r="C11" s="12"/>
      <c r="D11" s="12"/>
      <c r="E11" s="12"/>
      <c r="F11" s="12"/>
    </row>
    <row r="12" spans="1:6" ht="13.5" thickBot="1" x14ac:dyDescent="0.25">
      <c r="A12" s="9" t="s">
        <v>5</v>
      </c>
      <c r="B12" s="13">
        <f t="shared" ref="B12:F12" si="1">+B9-B11</f>
        <v>0</v>
      </c>
      <c r="C12" s="13">
        <f t="shared" si="1"/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</row>
    <row r="13" spans="1:6" ht="13.5" thickTop="1" x14ac:dyDescent="0.2">
      <c r="A13" s="102" t="s">
        <v>6</v>
      </c>
      <c r="B13" s="15" t="e">
        <f t="shared" ref="B13:F13" si="2">+B12/B9</f>
        <v>#DIV/0!</v>
      </c>
      <c r="C13" s="15" t="e">
        <f t="shared" si="2"/>
        <v>#DIV/0!</v>
      </c>
      <c r="D13" s="15" t="e">
        <f t="shared" si="2"/>
        <v>#DIV/0!</v>
      </c>
      <c r="E13" s="15" t="e">
        <f t="shared" si="2"/>
        <v>#DIV/0!</v>
      </c>
      <c r="F13" s="15" t="e">
        <f t="shared" si="2"/>
        <v>#DIV/0!</v>
      </c>
    </row>
    <row r="14" spans="1:6" x14ac:dyDescent="0.2">
      <c r="A14" s="101"/>
      <c r="B14" s="16"/>
      <c r="C14" s="16"/>
      <c r="D14" s="16"/>
      <c r="E14" s="16"/>
      <c r="F14" s="16"/>
    </row>
    <row r="15" spans="1:6" x14ac:dyDescent="0.2">
      <c r="A15" s="103" t="s">
        <v>7</v>
      </c>
      <c r="B15" s="18"/>
      <c r="C15" s="18"/>
      <c r="D15" s="18"/>
      <c r="E15" s="18"/>
      <c r="F15" s="18"/>
    </row>
    <row r="16" spans="1:6" x14ac:dyDescent="0.2">
      <c r="A16" s="104" t="s">
        <v>8</v>
      </c>
      <c r="B16" s="18"/>
      <c r="C16" s="18"/>
      <c r="D16" s="18"/>
      <c r="E16" s="18"/>
      <c r="F16" s="18"/>
    </row>
    <row r="17" spans="1:6" x14ac:dyDescent="0.2">
      <c r="A17" s="97" t="s">
        <v>64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</row>
    <row r="18" spans="1:6" x14ac:dyDescent="0.2">
      <c r="A18" s="97" t="s">
        <v>88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</row>
    <row r="19" spans="1:6" x14ac:dyDescent="0.2">
      <c r="A19" s="99" t="s">
        <v>89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</row>
    <row r="20" spans="1:6" x14ac:dyDescent="0.2">
      <c r="A20" s="87" t="s">
        <v>2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</row>
    <row r="21" spans="1:6" ht="13.5" thickBot="1" x14ac:dyDescent="0.25">
      <c r="A21" s="20" t="s">
        <v>9</v>
      </c>
      <c r="B21" s="82">
        <f t="shared" ref="B21:F21" si="3">SUM(B17:B20)</f>
        <v>0</v>
      </c>
      <c r="C21" s="82">
        <f t="shared" si="3"/>
        <v>0</v>
      </c>
      <c r="D21" s="82">
        <f t="shared" si="3"/>
        <v>0</v>
      </c>
      <c r="E21" s="82">
        <f t="shared" si="3"/>
        <v>0</v>
      </c>
      <c r="F21" s="82">
        <f t="shared" si="3"/>
        <v>0</v>
      </c>
    </row>
    <row r="22" spans="1:6" ht="13.5" thickTop="1" x14ac:dyDescent="0.2">
      <c r="A22" s="21" t="s">
        <v>10</v>
      </c>
      <c r="B22" s="16"/>
      <c r="C22" s="16"/>
      <c r="D22" s="16"/>
      <c r="E22" s="16"/>
      <c r="F22" s="16"/>
    </row>
    <row r="23" spans="1:6" x14ac:dyDescent="0.2">
      <c r="A23" s="22" t="s">
        <v>60</v>
      </c>
      <c r="B23" s="23"/>
      <c r="C23" s="23"/>
      <c r="D23" s="23"/>
      <c r="E23" s="23"/>
      <c r="F23" s="23"/>
    </row>
    <row r="24" spans="1:6" x14ac:dyDescent="0.2">
      <c r="A24" s="22" t="s">
        <v>61</v>
      </c>
      <c r="B24" s="23"/>
      <c r="C24" s="23"/>
      <c r="D24" s="23"/>
      <c r="E24" s="23"/>
      <c r="F24" s="23"/>
    </row>
    <row r="25" spans="1:6" x14ac:dyDescent="0.2">
      <c r="A25" s="22" t="s">
        <v>62</v>
      </c>
      <c r="B25" s="23"/>
      <c r="C25" s="23"/>
      <c r="D25" s="23"/>
      <c r="E25" s="23"/>
      <c r="F25" s="23"/>
    </row>
    <row r="26" spans="1:6" x14ac:dyDescent="0.2">
      <c r="A26" s="24" t="s">
        <v>63</v>
      </c>
      <c r="B26" s="25"/>
      <c r="C26" s="23"/>
      <c r="D26" s="23"/>
      <c r="E26" s="23"/>
      <c r="F26" s="23"/>
    </row>
    <row r="27" spans="1:6" ht="13.5" thickBot="1" x14ac:dyDescent="0.25">
      <c r="A27" s="26" t="s">
        <v>11</v>
      </c>
      <c r="B27" s="27">
        <f t="shared" ref="B27:F27" si="4">SUM(B23:B26)</f>
        <v>0</v>
      </c>
      <c r="C27" s="27">
        <f t="shared" si="4"/>
        <v>0</v>
      </c>
      <c r="D27" s="27">
        <f t="shared" si="4"/>
        <v>0</v>
      </c>
      <c r="E27" s="27">
        <f t="shared" si="4"/>
        <v>0</v>
      </c>
      <c r="F27" s="27">
        <f t="shared" si="4"/>
        <v>0</v>
      </c>
    </row>
    <row r="28" spans="1:6" ht="13.5" thickTop="1" x14ac:dyDescent="0.2">
      <c r="A28" s="10"/>
      <c r="B28" s="16"/>
      <c r="C28" s="16"/>
      <c r="D28" s="16"/>
      <c r="E28" s="16"/>
      <c r="F28" s="16"/>
    </row>
    <row r="29" spans="1:6" x14ac:dyDescent="0.2">
      <c r="A29" s="29" t="s">
        <v>12</v>
      </c>
      <c r="B29" s="18"/>
      <c r="C29" s="18"/>
      <c r="D29" s="18"/>
      <c r="E29" s="18"/>
      <c r="F29" s="18"/>
    </row>
    <row r="30" spans="1:6" x14ac:dyDescent="0.2">
      <c r="A30" s="19" t="s">
        <v>13</v>
      </c>
      <c r="B30" s="28"/>
      <c r="C30" s="28"/>
      <c r="D30" s="28"/>
      <c r="E30" s="28"/>
      <c r="F30" s="28"/>
    </row>
    <row r="31" spans="1:6" x14ac:dyDescent="0.2">
      <c r="A31" s="19" t="s">
        <v>14</v>
      </c>
      <c r="B31" s="28"/>
      <c r="C31" s="28"/>
      <c r="D31" s="28"/>
      <c r="E31" s="28"/>
      <c r="F31" s="28"/>
    </row>
    <row r="32" spans="1:6" x14ac:dyDescent="0.2">
      <c r="A32" s="19" t="s">
        <v>15</v>
      </c>
      <c r="B32" s="28"/>
      <c r="C32" s="28"/>
      <c r="D32" s="28"/>
      <c r="E32" s="28"/>
      <c r="F32" s="28"/>
    </row>
    <row r="33" spans="1:6" x14ac:dyDescent="0.2">
      <c r="A33" s="19" t="s">
        <v>16</v>
      </c>
      <c r="B33" s="28"/>
      <c r="C33" s="28"/>
      <c r="D33" s="28"/>
      <c r="E33" s="28"/>
      <c r="F33" s="28"/>
    </row>
    <row r="34" spans="1:6" x14ac:dyDescent="0.2">
      <c r="A34" s="19" t="s">
        <v>17</v>
      </c>
      <c r="B34" s="28"/>
      <c r="C34" s="28"/>
      <c r="D34" s="28"/>
      <c r="E34" s="28"/>
      <c r="F34" s="28"/>
    </row>
    <row r="35" spans="1:6" x14ac:dyDescent="0.2">
      <c r="A35" s="19" t="s">
        <v>18</v>
      </c>
      <c r="B35" s="28"/>
      <c r="C35" s="28"/>
      <c r="D35" s="28"/>
      <c r="E35" s="28"/>
      <c r="F35" s="28"/>
    </row>
    <row r="36" spans="1:6" x14ac:dyDescent="0.2">
      <c r="A36" s="19" t="s">
        <v>19</v>
      </c>
      <c r="B36" s="28"/>
      <c r="C36" s="28"/>
      <c r="D36" s="28"/>
      <c r="E36" s="28"/>
      <c r="F36" s="28"/>
    </row>
    <row r="37" spans="1:6" x14ac:dyDescent="0.2">
      <c r="A37" s="19" t="s">
        <v>20</v>
      </c>
      <c r="B37" s="28"/>
      <c r="C37" s="28"/>
      <c r="D37" s="28"/>
      <c r="E37" s="28"/>
      <c r="F37" s="28"/>
    </row>
    <row r="38" spans="1:6" x14ac:dyDescent="0.2">
      <c r="A38" s="19" t="s">
        <v>21</v>
      </c>
      <c r="B38" s="28"/>
      <c r="C38" s="28"/>
      <c r="D38" s="28"/>
      <c r="E38" s="28"/>
      <c r="F38" s="28"/>
    </row>
    <row r="39" spans="1:6" x14ac:dyDescent="0.2">
      <c r="A39" s="19" t="s">
        <v>22</v>
      </c>
      <c r="B39" s="28"/>
      <c r="C39" s="28"/>
      <c r="D39" s="28"/>
      <c r="E39" s="28"/>
      <c r="F39" s="28"/>
    </row>
    <row r="40" spans="1:6" x14ac:dyDescent="0.2">
      <c r="A40" s="19" t="s">
        <v>92</v>
      </c>
      <c r="B40" s="28"/>
      <c r="C40" s="28"/>
      <c r="D40" s="28"/>
      <c r="E40" s="28"/>
      <c r="F40" s="28"/>
    </row>
    <row r="41" spans="1:6" x14ac:dyDescent="0.2">
      <c r="A41" s="19" t="s">
        <v>23</v>
      </c>
      <c r="B41" s="28"/>
      <c r="C41" s="28"/>
      <c r="D41" s="28"/>
      <c r="E41" s="28"/>
      <c r="F41" s="28"/>
    </row>
    <row r="42" spans="1:6" x14ac:dyDescent="0.2">
      <c r="A42" s="19" t="s">
        <v>24</v>
      </c>
      <c r="B42" s="28"/>
      <c r="C42" s="28"/>
      <c r="D42" s="28"/>
      <c r="E42" s="28"/>
      <c r="F42" s="28"/>
    </row>
    <row r="43" spans="1:6" x14ac:dyDescent="0.2">
      <c r="A43" s="19" t="s">
        <v>25</v>
      </c>
      <c r="B43" s="28"/>
      <c r="C43" s="28"/>
      <c r="D43" s="28"/>
      <c r="E43" s="28"/>
      <c r="F43" s="28"/>
    </row>
    <row r="44" spans="1:6" x14ac:dyDescent="0.2">
      <c r="A44" s="19" t="s">
        <v>26</v>
      </c>
      <c r="B44" s="28"/>
      <c r="C44" s="28"/>
      <c r="D44" s="28"/>
      <c r="E44" s="28"/>
      <c r="F44" s="28"/>
    </row>
    <row r="45" spans="1:6" x14ac:dyDescent="0.2">
      <c r="A45" s="19" t="s">
        <v>27</v>
      </c>
      <c r="B45" s="28"/>
      <c r="C45" s="28"/>
      <c r="D45" s="28"/>
      <c r="E45" s="28"/>
      <c r="F45" s="28"/>
    </row>
    <row r="46" spans="1:6" x14ac:dyDescent="0.2">
      <c r="A46" s="19" t="s">
        <v>28</v>
      </c>
      <c r="B46" s="28"/>
      <c r="C46" s="28"/>
      <c r="D46" s="28"/>
      <c r="E46" s="28"/>
      <c r="F46" s="28"/>
    </row>
    <row r="47" spans="1:6" x14ac:dyDescent="0.2">
      <c r="A47" s="30" t="s">
        <v>2</v>
      </c>
      <c r="B47" s="31"/>
      <c r="C47" s="31"/>
      <c r="D47" s="31"/>
      <c r="E47" s="31"/>
      <c r="F47" s="31"/>
    </row>
    <row r="48" spans="1:6" x14ac:dyDescent="0.2">
      <c r="A48" s="30"/>
      <c r="B48" s="31"/>
      <c r="C48" s="31"/>
      <c r="D48" s="31"/>
      <c r="E48" s="31"/>
      <c r="F48" s="31"/>
    </row>
    <row r="49" spans="1:6" x14ac:dyDescent="0.2">
      <c r="A49" s="32"/>
      <c r="B49" s="33"/>
      <c r="C49" s="33"/>
      <c r="D49" s="33"/>
      <c r="E49" s="33"/>
      <c r="F49" s="33"/>
    </row>
    <row r="50" spans="1:6" ht="13.5" thickBot="1" x14ac:dyDescent="0.25">
      <c r="A50" s="26" t="s">
        <v>29</v>
      </c>
      <c r="B50" s="27">
        <f t="shared" ref="B50:F50" si="5">SUM(B30:B49)</f>
        <v>0</v>
      </c>
      <c r="C50" s="27">
        <f t="shared" si="5"/>
        <v>0</v>
      </c>
      <c r="D50" s="27">
        <f t="shared" si="5"/>
        <v>0</v>
      </c>
      <c r="E50" s="27">
        <f t="shared" si="5"/>
        <v>0</v>
      </c>
      <c r="F50" s="27">
        <f t="shared" si="5"/>
        <v>0</v>
      </c>
    </row>
    <row r="51" spans="1:6" ht="13.5" thickTop="1" x14ac:dyDescent="0.2">
      <c r="A51" s="34" t="str">
        <f>+A1</f>
        <v>Proposer</v>
      </c>
      <c r="B51" s="16"/>
      <c r="C51" s="16"/>
      <c r="D51" s="16"/>
      <c r="E51" s="16"/>
      <c r="F51" s="16"/>
    </row>
    <row r="52" spans="1:6" x14ac:dyDescent="0.2">
      <c r="A52" s="29" t="s">
        <v>30</v>
      </c>
      <c r="B52" s="18"/>
      <c r="C52" s="18"/>
      <c r="D52" s="18"/>
      <c r="E52" s="18"/>
      <c r="F52" s="18"/>
    </row>
    <row r="53" spans="1:6" x14ac:dyDescent="0.2">
      <c r="A53" s="19" t="s">
        <v>31</v>
      </c>
      <c r="B53" s="28"/>
      <c r="C53" s="28"/>
      <c r="D53" s="28"/>
      <c r="E53" s="28"/>
      <c r="F53" s="28"/>
    </row>
    <row r="54" spans="1:6" x14ac:dyDescent="0.2">
      <c r="A54" s="19" t="s">
        <v>32</v>
      </c>
      <c r="B54" s="28"/>
      <c r="C54" s="28"/>
      <c r="D54" s="28"/>
      <c r="E54" s="28"/>
      <c r="F54" s="28"/>
    </row>
    <row r="55" spans="1:6" x14ac:dyDescent="0.2">
      <c r="A55" s="19" t="s">
        <v>33</v>
      </c>
      <c r="B55" s="28"/>
      <c r="C55" s="28"/>
      <c r="D55" s="28"/>
      <c r="E55" s="28"/>
      <c r="F55" s="28"/>
    </row>
    <row r="56" spans="1:6" x14ac:dyDescent="0.2">
      <c r="A56" s="19" t="s">
        <v>34</v>
      </c>
      <c r="B56" s="28"/>
      <c r="C56" s="28"/>
      <c r="D56" s="28"/>
      <c r="E56" s="28"/>
      <c r="F56" s="28"/>
    </row>
    <row r="57" spans="1:6" x14ac:dyDescent="0.2">
      <c r="A57" s="30" t="s">
        <v>2</v>
      </c>
      <c r="B57" s="31"/>
      <c r="C57" s="31"/>
      <c r="D57" s="31"/>
      <c r="E57" s="31"/>
      <c r="F57" s="31"/>
    </row>
    <row r="58" spans="1:6" x14ac:dyDescent="0.2">
      <c r="A58" s="32"/>
      <c r="B58" s="33"/>
      <c r="C58" s="33"/>
      <c r="D58" s="33"/>
      <c r="E58" s="33"/>
      <c r="F58" s="33"/>
    </row>
    <row r="59" spans="1:6" x14ac:dyDescent="0.2">
      <c r="A59" s="32"/>
      <c r="B59" s="33"/>
      <c r="C59" s="33"/>
      <c r="D59" s="33"/>
      <c r="E59" s="33"/>
      <c r="F59" s="33"/>
    </row>
    <row r="60" spans="1:6" ht="13.5" thickBot="1" x14ac:dyDescent="0.25">
      <c r="A60" s="26" t="s">
        <v>35</v>
      </c>
      <c r="B60" s="27">
        <f t="shared" ref="B60:F60" si="6">SUM(B53:B59)</f>
        <v>0</v>
      </c>
      <c r="C60" s="27">
        <f t="shared" si="6"/>
        <v>0</v>
      </c>
      <c r="D60" s="27">
        <f t="shared" si="6"/>
        <v>0</v>
      </c>
      <c r="E60" s="27">
        <f t="shared" si="6"/>
        <v>0</v>
      </c>
      <c r="F60" s="27">
        <f t="shared" si="6"/>
        <v>0</v>
      </c>
    </row>
    <row r="61" spans="1:6" ht="14.25" customHeight="1" thickTop="1" thickBot="1" x14ac:dyDescent="0.25">
      <c r="A61" s="35" t="s">
        <v>36</v>
      </c>
      <c r="B61" s="36">
        <f t="shared" ref="B61:F61" si="7">+B60+B50+B27+B21</f>
        <v>0</v>
      </c>
      <c r="C61" s="36">
        <f t="shared" si="7"/>
        <v>0</v>
      </c>
      <c r="D61" s="36">
        <f t="shared" si="7"/>
        <v>0</v>
      </c>
      <c r="E61" s="36">
        <f t="shared" si="7"/>
        <v>0</v>
      </c>
      <c r="F61" s="36">
        <f t="shared" si="7"/>
        <v>0</v>
      </c>
    </row>
    <row r="62" spans="1:6" ht="9.75" customHeight="1" thickTop="1" x14ac:dyDescent="0.2">
      <c r="A62" s="37"/>
      <c r="B62" s="38"/>
      <c r="C62" s="38"/>
      <c r="D62" s="38"/>
      <c r="E62" s="38"/>
      <c r="F62" s="38"/>
    </row>
    <row r="63" spans="1:6" ht="13.5" thickBot="1" x14ac:dyDescent="0.25">
      <c r="A63" s="9" t="s">
        <v>37</v>
      </c>
      <c r="B63" s="13">
        <f t="shared" ref="B63:F63" si="8">+B12-B61</f>
        <v>0</v>
      </c>
      <c r="C63" s="13">
        <f t="shared" si="8"/>
        <v>0</v>
      </c>
      <c r="D63" s="13">
        <f t="shared" si="8"/>
        <v>0</v>
      </c>
      <c r="E63" s="13">
        <f t="shared" si="8"/>
        <v>0</v>
      </c>
      <c r="F63" s="13">
        <f t="shared" si="8"/>
        <v>0</v>
      </c>
    </row>
    <row r="64" spans="1:6" ht="13.5" thickTop="1" x14ac:dyDescent="0.2">
      <c r="A64" s="10" t="s">
        <v>38</v>
      </c>
      <c r="B64" s="23"/>
      <c r="C64" s="23"/>
      <c r="D64" s="23"/>
      <c r="E64" s="23"/>
      <c r="F64" s="23"/>
    </row>
    <row r="65" spans="1:6" x14ac:dyDescent="0.2">
      <c r="A65" s="7" t="s">
        <v>39</v>
      </c>
      <c r="B65" s="28"/>
      <c r="C65" s="28"/>
      <c r="D65" s="28"/>
      <c r="E65" s="28"/>
      <c r="F65" s="28"/>
    </row>
    <row r="66" spans="1:6" x14ac:dyDescent="0.2">
      <c r="A66" s="39" t="s">
        <v>2</v>
      </c>
      <c r="B66" s="33"/>
      <c r="C66" s="33"/>
      <c r="D66" s="33"/>
      <c r="E66" s="33"/>
      <c r="F66" s="33"/>
    </row>
    <row r="67" spans="1:6" ht="13.5" thickBot="1" x14ac:dyDescent="0.25">
      <c r="A67" s="40" t="s">
        <v>40</v>
      </c>
      <c r="B67" s="41">
        <f t="shared" ref="B67:F67" si="9">+B63-SUM(B64:B66)</f>
        <v>0</v>
      </c>
      <c r="C67" s="41">
        <f t="shared" si="9"/>
        <v>0</v>
      </c>
      <c r="D67" s="41">
        <f t="shared" si="9"/>
        <v>0</v>
      </c>
      <c r="E67" s="41">
        <f t="shared" si="9"/>
        <v>0</v>
      </c>
      <c r="F67" s="41">
        <f t="shared" si="9"/>
        <v>0</v>
      </c>
    </row>
    <row r="68" spans="1:6" ht="13.5" thickBot="1" x14ac:dyDescent="0.25">
      <c r="A68" s="42" t="s">
        <v>41</v>
      </c>
      <c r="B68" s="43">
        <f>+B67</f>
        <v>0</v>
      </c>
      <c r="C68" s="43">
        <f>+C67+B68</f>
        <v>0</v>
      </c>
      <c r="D68" s="43">
        <f>+D67+C68</f>
        <v>0</v>
      </c>
      <c r="E68" s="43">
        <f>+E67+D68</f>
        <v>0</v>
      </c>
      <c r="F68" s="43">
        <f>+F67+E68</f>
        <v>0</v>
      </c>
    </row>
  </sheetData>
  <mergeCells count="1">
    <mergeCell ref="B2:F2"/>
  </mergeCells>
  <printOptions horizontalCentered="1"/>
  <pageMargins left="0.5" right="0.5" top="1.2" bottom="0.5" header="0.5" footer="0.5"/>
  <pageSetup scale="76" orientation="portrait" r:id="rId1"/>
  <headerFooter alignWithMargins="0">
    <oddHeader>&amp;C&amp;"Arial,Bold"RFP EXHIBIT F
PRO FORMA FINANCIAL STATEMENTS SUBMITTAL FORM
GRIFFITH OBSERVATORY BOOKSTORE AND GIFT SHOP CONCESSION (CON-M15-005)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view="pageLayout" zoomScale="115" zoomScaleNormal="130" zoomScalePageLayoutView="115" workbookViewId="0">
      <selection activeCell="A8" sqref="A8"/>
    </sheetView>
  </sheetViews>
  <sheetFormatPr defaultRowHeight="12.75" x14ac:dyDescent="0.2"/>
  <cols>
    <col min="1" max="1" width="32.5703125" customWidth="1"/>
    <col min="2" max="2" width="14.140625" bestFit="1" customWidth="1"/>
    <col min="3" max="3" width="14" bestFit="1" customWidth="1"/>
    <col min="4" max="4" width="13.5703125" bestFit="1" customWidth="1"/>
    <col min="5" max="5" width="14.42578125" bestFit="1" customWidth="1"/>
    <col min="6" max="6" width="14.140625" bestFit="1" customWidth="1"/>
  </cols>
  <sheetData>
    <row r="1" spans="1:6" ht="13.5" thickBot="1" x14ac:dyDescent="0.25">
      <c r="A1" s="1" t="s">
        <v>0</v>
      </c>
    </row>
    <row r="2" spans="1:6" ht="14.25" x14ac:dyDescent="0.2">
      <c r="A2" s="2"/>
      <c r="B2" s="118" t="s">
        <v>91</v>
      </c>
      <c r="C2" s="119"/>
      <c r="D2" s="119"/>
      <c r="E2" s="119"/>
      <c r="F2" s="120"/>
    </row>
    <row r="3" spans="1:6" ht="13.5" thickBot="1" x14ac:dyDescent="0.25">
      <c r="A3" s="3"/>
      <c r="B3" s="84">
        <v>11</v>
      </c>
      <c r="C3" s="4">
        <v>12</v>
      </c>
      <c r="D3" s="4">
        <v>13</v>
      </c>
      <c r="E3" s="4">
        <v>14</v>
      </c>
      <c r="F3" s="85">
        <v>15</v>
      </c>
    </row>
    <row r="4" spans="1:6" x14ac:dyDescent="0.2">
      <c r="A4" s="5" t="s">
        <v>1</v>
      </c>
      <c r="B4" s="6"/>
      <c r="C4" s="6"/>
      <c r="D4" s="6"/>
      <c r="E4" s="6"/>
      <c r="F4" s="6"/>
    </row>
    <row r="5" spans="1:6" x14ac:dyDescent="0.2">
      <c r="A5" s="97" t="s">
        <v>94</v>
      </c>
      <c r="B5" s="80">
        <v>0</v>
      </c>
      <c r="C5" s="80">
        <v>0</v>
      </c>
      <c r="D5" s="80">
        <v>0</v>
      </c>
      <c r="E5" s="80">
        <v>0</v>
      </c>
      <c r="F5" s="80">
        <v>0</v>
      </c>
    </row>
    <row r="6" spans="1:6" x14ac:dyDescent="0.2">
      <c r="A6" s="107" t="s">
        <v>65</v>
      </c>
      <c r="B6" s="80">
        <v>0</v>
      </c>
      <c r="C6" s="80">
        <v>0</v>
      </c>
      <c r="D6" s="80">
        <v>0</v>
      </c>
      <c r="E6" s="80">
        <v>0</v>
      </c>
      <c r="F6" s="80">
        <v>0</v>
      </c>
    </row>
    <row r="7" spans="1:6" x14ac:dyDescent="0.2">
      <c r="A7" s="99" t="s">
        <v>93</v>
      </c>
      <c r="B7" s="81">
        <v>0</v>
      </c>
      <c r="C7" s="81">
        <v>0</v>
      </c>
      <c r="D7" s="81">
        <v>0</v>
      </c>
      <c r="E7" s="81">
        <v>0</v>
      </c>
      <c r="F7" s="81">
        <v>0</v>
      </c>
    </row>
    <row r="8" spans="1:6" x14ac:dyDescent="0.2">
      <c r="A8" s="86" t="s">
        <v>2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</row>
    <row r="9" spans="1:6" ht="13.5" thickBot="1" x14ac:dyDescent="0.25">
      <c r="A9" s="9" t="s">
        <v>3</v>
      </c>
      <c r="B9" s="82">
        <f>SUM(B5:B8)</f>
        <v>0</v>
      </c>
      <c r="C9" s="82">
        <f t="shared" ref="C9:F9" si="0">SUM(C5:C8)</f>
        <v>0</v>
      </c>
      <c r="D9" s="82">
        <f t="shared" si="0"/>
        <v>0</v>
      </c>
      <c r="E9" s="82">
        <f t="shared" si="0"/>
        <v>0</v>
      </c>
      <c r="F9" s="82">
        <f t="shared" si="0"/>
        <v>0</v>
      </c>
    </row>
    <row r="10" spans="1:6" ht="13.5" thickTop="1" x14ac:dyDescent="0.2">
      <c r="A10" s="10"/>
      <c r="B10" s="11"/>
      <c r="C10" s="11"/>
      <c r="D10" s="11"/>
      <c r="E10" s="11"/>
      <c r="F10" s="11"/>
    </row>
    <row r="11" spans="1:6" x14ac:dyDescent="0.2">
      <c r="A11" s="8" t="s">
        <v>4</v>
      </c>
      <c r="B11" s="12"/>
      <c r="C11" s="12"/>
      <c r="D11" s="12"/>
      <c r="E11" s="12"/>
      <c r="F11" s="12"/>
    </row>
    <row r="12" spans="1:6" ht="13.5" thickBot="1" x14ac:dyDescent="0.25">
      <c r="A12" s="9" t="s">
        <v>5</v>
      </c>
      <c r="B12" s="13">
        <f t="shared" ref="B12:F12" si="1">+B9-B11</f>
        <v>0</v>
      </c>
      <c r="C12" s="13">
        <f t="shared" si="1"/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</row>
    <row r="13" spans="1:6" ht="13.5" thickTop="1" x14ac:dyDescent="0.2">
      <c r="A13" s="14" t="s">
        <v>6</v>
      </c>
      <c r="B13" s="15" t="e">
        <f t="shared" ref="B13:F13" si="2">+B12/B9</f>
        <v>#DIV/0!</v>
      </c>
      <c r="C13" s="15" t="e">
        <f t="shared" si="2"/>
        <v>#DIV/0!</v>
      </c>
      <c r="D13" s="15" t="e">
        <f t="shared" si="2"/>
        <v>#DIV/0!</v>
      </c>
      <c r="E13" s="15" t="e">
        <f t="shared" si="2"/>
        <v>#DIV/0!</v>
      </c>
      <c r="F13" s="15" t="e">
        <f t="shared" si="2"/>
        <v>#DIV/0!</v>
      </c>
    </row>
    <row r="14" spans="1:6" x14ac:dyDescent="0.2">
      <c r="A14" s="10"/>
      <c r="B14" s="16"/>
      <c r="C14" s="16"/>
      <c r="D14" s="16"/>
      <c r="E14" s="16"/>
      <c r="F14" s="16"/>
    </row>
    <row r="15" spans="1:6" x14ac:dyDescent="0.2">
      <c r="A15" s="17" t="s">
        <v>7</v>
      </c>
      <c r="B15" s="18"/>
      <c r="C15" s="18"/>
      <c r="D15" s="18"/>
      <c r="E15" s="18"/>
      <c r="F15" s="18"/>
    </row>
    <row r="16" spans="1:6" x14ac:dyDescent="0.2">
      <c r="A16" s="83" t="s">
        <v>8</v>
      </c>
      <c r="B16" s="18"/>
      <c r="C16" s="18"/>
      <c r="D16" s="18"/>
      <c r="E16" s="18"/>
      <c r="F16" s="18"/>
    </row>
    <row r="17" spans="1:6" x14ac:dyDescent="0.2">
      <c r="A17" s="7" t="s">
        <v>64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</row>
    <row r="18" spans="1:6" x14ac:dyDescent="0.2">
      <c r="A18" s="97" t="s">
        <v>88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</row>
    <row r="19" spans="1:6" x14ac:dyDescent="0.2">
      <c r="A19" s="99" t="s">
        <v>89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</row>
    <row r="20" spans="1:6" x14ac:dyDescent="0.2">
      <c r="A20" s="87" t="s">
        <v>2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</row>
    <row r="21" spans="1:6" ht="13.5" thickBot="1" x14ac:dyDescent="0.25">
      <c r="A21" s="20" t="s">
        <v>9</v>
      </c>
      <c r="B21" s="82">
        <f t="shared" ref="B21:F21" si="3">SUM(B17:B20)</f>
        <v>0</v>
      </c>
      <c r="C21" s="82">
        <f t="shared" si="3"/>
        <v>0</v>
      </c>
      <c r="D21" s="82">
        <f t="shared" si="3"/>
        <v>0</v>
      </c>
      <c r="E21" s="82">
        <f t="shared" si="3"/>
        <v>0</v>
      </c>
      <c r="F21" s="82">
        <f t="shared" si="3"/>
        <v>0</v>
      </c>
    </row>
    <row r="22" spans="1:6" ht="13.5" thickTop="1" x14ac:dyDescent="0.2">
      <c r="A22" s="21" t="s">
        <v>10</v>
      </c>
      <c r="B22" s="16"/>
      <c r="C22" s="16"/>
      <c r="D22" s="16"/>
      <c r="E22" s="16"/>
      <c r="F22" s="16"/>
    </row>
    <row r="23" spans="1:6" x14ac:dyDescent="0.2">
      <c r="A23" s="22" t="s">
        <v>60</v>
      </c>
      <c r="B23" s="23"/>
      <c r="C23" s="23"/>
      <c r="D23" s="23"/>
      <c r="E23" s="23"/>
      <c r="F23" s="23"/>
    </row>
    <row r="24" spans="1:6" x14ac:dyDescent="0.2">
      <c r="A24" s="22" t="s">
        <v>61</v>
      </c>
      <c r="B24" s="23"/>
      <c r="C24" s="23"/>
      <c r="D24" s="23"/>
      <c r="E24" s="23"/>
      <c r="F24" s="23"/>
    </row>
    <row r="25" spans="1:6" x14ac:dyDescent="0.2">
      <c r="A25" s="22" t="s">
        <v>62</v>
      </c>
      <c r="B25" s="23"/>
      <c r="C25" s="23"/>
      <c r="D25" s="23"/>
      <c r="E25" s="23"/>
      <c r="F25" s="23"/>
    </row>
    <row r="26" spans="1:6" x14ac:dyDescent="0.2">
      <c r="A26" s="24" t="s">
        <v>63</v>
      </c>
      <c r="B26" s="25"/>
      <c r="C26" s="23"/>
      <c r="D26" s="23"/>
      <c r="E26" s="23"/>
      <c r="F26" s="23"/>
    </row>
    <row r="27" spans="1:6" ht="13.5" thickBot="1" x14ac:dyDescent="0.25">
      <c r="A27" s="26" t="s">
        <v>11</v>
      </c>
      <c r="B27" s="27">
        <f t="shared" ref="B27:F27" si="4">SUM(B23:B26)</f>
        <v>0</v>
      </c>
      <c r="C27" s="27">
        <f t="shared" si="4"/>
        <v>0</v>
      </c>
      <c r="D27" s="27">
        <f t="shared" si="4"/>
        <v>0</v>
      </c>
      <c r="E27" s="27">
        <f t="shared" si="4"/>
        <v>0</v>
      </c>
      <c r="F27" s="27">
        <f t="shared" si="4"/>
        <v>0</v>
      </c>
    </row>
    <row r="28" spans="1:6" ht="13.5" thickTop="1" x14ac:dyDescent="0.2">
      <c r="A28" s="10"/>
      <c r="B28" s="16"/>
      <c r="C28" s="16"/>
      <c r="D28" s="16"/>
      <c r="E28" s="16"/>
      <c r="F28" s="16"/>
    </row>
    <row r="29" spans="1:6" x14ac:dyDescent="0.2">
      <c r="A29" s="29" t="s">
        <v>12</v>
      </c>
      <c r="B29" s="18"/>
      <c r="C29" s="18"/>
      <c r="D29" s="18"/>
      <c r="E29" s="18"/>
      <c r="F29" s="18"/>
    </row>
    <row r="30" spans="1:6" x14ac:dyDescent="0.2">
      <c r="A30" s="19" t="s">
        <v>13</v>
      </c>
      <c r="B30" s="28"/>
      <c r="C30" s="28"/>
      <c r="D30" s="28"/>
      <c r="E30" s="28"/>
      <c r="F30" s="28"/>
    </row>
    <row r="31" spans="1:6" x14ac:dyDescent="0.2">
      <c r="A31" s="19" t="s">
        <v>14</v>
      </c>
      <c r="B31" s="28"/>
      <c r="C31" s="28"/>
      <c r="D31" s="28"/>
      <c r="E31" s="28"/>
      <c r="F31" s="28"/>
    </row>
    <row r="32" spans="1:6" x14ac:dyDescent="0.2">
      <c r="A32" s="19" t="s">
        <v>15</v>
      </c>
      <c r="B32" s="28"/>
      <c r="C32" s="28"/>
      <c r="D32" s="28"/>
      <c r="E32" s="28"/>
      <c r="F32" s="28"/>
    </row>
    <row r="33" spans="1:6" x14ac:dyDescent="0.2">
      <c r="A33" s="19" t="s">
        <v>16</v>
      </c>
      <c r="B33" s="28"/>
      <c r="C33" s="28"/>
      <c r="D33" s="28"/>
      <c r="E33" s="28"/>
      <c r="F33" s="28"/>
    </row>
    <row r="34" spans="1:6" x14ac:dyDescent="0.2">
      <c r="A34" s="19" t="s">
        <v>17</v>
      </c>
      <c r="B34" s="28"/>
      <c r="C34" s="28"/>
      <c r="D34" s="28"/>
      <c r="E34" s="28"/>
      <c r="F34" s="28"/>
    </row>
    <row r="35" spans="1:6" x14ac:dyDescent="0.2">
      <c r="A35" s="19" t="s">
        <v>18</v>
      </c>
      <c r="B35" s="28"/>
      <c r="C35" s="28"/>
      <c r="D35" s="28"/>
      <c r="E35" s="28"/>
      <c r="F35" s="28"/>
    </row>
    <row r="36" spans="1:6" x14ac:dyDescent="0.2">
      <c r="A36" s="19" t="s">
        <v>19</v>
      </c>
      <c r="B36" s="28"/>
      <c r="C36" s="28"/>
      <c r="D36" s="28"/>
      <c r="E36" s="28"/>
      <c r="F36" s="28"/>
    </row>
    <row r="37" spans="1:6" x14ac:dyDescent="0.2">
      <c r="A37" s="19" t="s">
        <v>20</v>
      </c>
      <c r="B37" s="28"/>
      <c r="C37" s="28"/>
      <c r="D37" s="28"/>
      <c r="E37" s="28"/>
      <c r="F37" s="28"/>
    </row>
    <row r="38" spans="1:6" x14ac:dyDescent="0.2">
      <c r="A38" s="19" t="s">
        <v>21</v>
      </c>
      <c r="B38" s="28"/>
      <c r="C38" s="28"/>
      <c r="D38" s="28"/>
      <c r="E38" s="28"/>
      <c r="F38" s="28"/>
    </row>
    <row r="39" spans="1:6" x14ac:dyDescent="0.2">
      <c r="A39" s="19" t="s">
        <v>22</v>
      </c>
      <c r="B39" s="28"/>
      <c r="C39" s="28"/>
      <c r="D39" s="28"/>
      <c r="E39" s="28"/>
      <c r="F39" s="28"/>
    </row>
    <row r="40" spans="1:6" x14ac:dyDescent="0.2">
      <c r="A40" s="19" t="s">
        <v>92</v>
      </c>
      <c r="B40" s="28"/>
      <c r="C40" s="28"/>
      <c r="D40" s="28"/>
      <c r="E40" s="28"/>
      <c r="F40" s="28"/>
    </row>
    <row r="41" spans="1:6" x14ac:dyDescent="0.2">
      <c r="A41" s="19" t="s">
        <v>23</v>
      </c>
      <c r="B41" s="28"/>
      <c r="C41" s="28"/>
      <c r="D41" s="28"/>
      <c r="E41" s="28"/>
      <c r="F41" s="28"/>
    </row>
    <row r="42" spans="1:6" x14ac:dyDescent="0.2">
      <c r="A42" s="19" t="s">
        <v>24</v>
      </c>
      <c r="B42" s="28"/>
      <c r="C42" s="28"/>
      <c r="D42" s="28"/>
      <c r="E42" s="28"/>
      <c r="F42" s="28"/>
    </row>
    <row r="43" spans="1:6" x14ac:dyDescent="0.2">
      <c r="A43" s="19" t="s">
        <v>25</v>
      </c>
      <c r="B43" s="28"/>
      <c r="C43" s="28"/>
      <c r="D43" s="28"/>
      <c r="E43" s="28"/>
      <c r="F43" s="28"/>
    </row>
    <row r="44" spans="1:6" x14ac:dyDescent="0.2">
      <c r="A44" s="19" t="s">
        <v>26</v>
      </c>
      <c r="B44" s="28"/>
      <c r="C44" s="28"/>
      <c r="D44" s="28"/>
      <c r="E44" s="28"/>
      <c r="F44" s="28"/>
    </row>
    <row r="45" spans="1:6" x14ac:dyDescent="0.2">
      <c r="A45" s="19" t="s">
        <v>27</v>
      </c>
      <c r="B45" s="28"/>
      <c r="C45" s="28"/>
      <c r="D45" s="28"/>
      <c r="E45" s="28"/>
      <c r="F45" s="28"/>
    </row>
    <row r="46" spans="1:6" x14ac:dyDescent="0.2">
      <c r="A46" s="19" t="s">
        <v>28</v>
      </c>
      <c r="B46" s="28"/>
      <c r="C46" s="28"/>
      <c r="D46" s="28"/>
      <c r="E46" s="28"/>
      <c r="F46" s="28"/>
    </row>
    <row r="47" spans="1:6" x14ac:dyDescent="0.2">
      <c r="A47" s="30" t="s">
        <v>2</v>
      </c>
      <c r="B47" s="31"/>
      <c r="C47" s="31"/>
      <c r="D47" s="31"/>
      <c r="E47" s="31"/>
      <c r="F47" s="31"/>
    </row>
    <row r="48" spans="1:6" x14ac:dyDescent="0.2">
      <c r="A48" s="30"/>
      <c r="B48" s="31"/>
      <c r="C48" s="31"/>
      <c r="D48" s="31"/>
      <c r="E48" s="31"/>
      <c r="F48" s="31"/>
    </row>
    <row r="49" spans="1:6" x14ac:dyDescent="0.2">
      <c r="A49" s="32"/>
      <c r="B49" s="33"/>
      <c r="C49" s="33"/>
      <c r="D49" s="33"/>
      <c r="E49" s="33"/>
      <c r="F49" s="33"/>
    </row>
    <row r="50" spans="1:6" ht="13.5" thickBot="1" x14ac:dyDescent="0.25">
      <c r="A50" s="26" t="s">
        <v>29</v>
      </c>
      <c r="B50" s="27">
        <f t="shared" ref="B50:F50" si="5">SUM(B30:B49)</f>
        <v>0</v>
      </c>
      <c r="C50" s="27">
        <f t="shared" si="5"/>
        <v>0</v>
      </c>
      <c r="D50" s="27">
        <f t="shared" si="5"/>
        <v>0</v>
      </c>
      <c r="E50" s="27">
        <f t="shared" si="5"/>
        <v>0</v>
      </c>
      <c r="F50" s="27">
        <f t="shared" si="5"/>
        <v>0</v>
      </c>
    </row>
    <row r="51" spans="1:6" ht="13.5" thickTop="1" x14ac:dyDescent="0.2">
      <c r="A51" s="34" t="str">
        <f>+A1</f>
        <v>Proposer</v>
      </c>
      <c r="B51" s="16"/>
      <c r="C51" s="16"/>
      <c r="D51" s="16"/>
      <c r="E51" s="16"/>
      <c r="F51" s="16"/>
    </row>
    <row r="52" spans="1:6" x14ac:dyDescent="0.2">
      <c r="A52" s="29" t="s">
        <v>30</v>
      </c>
      <c r="B52" s="18"/>
      <c r="C52" s="18"/>
      <c r="D52" s="18"/>
      <c r="E52" s="18"/>
      <c r="F52" s="18"/>
    </row>
    <row r="53" spans="1:6" x14ac:dyDescent="0.2">
      <c r="A53" s="19" t="s">
        <v>31</v>
      </c>
      <c r="B53" s="28"/>
      <c r="C53" s="28"/>
      <c r="D53" s="28"/>
      <c r="E53" s="28"/>
      <c r="F53" s="28"/>
    </row>
    <row r="54" spans="1:6" x14ac:dyDescent="0.2">
      <c r="A54" s="19" t="s">
        <v>32</v>
      </c>
      <c r="B54" s="28"/>
      <c r="C54" s="28"/>
      <c r="D54" s="28"/>
      <c r="E54" s="28"/>
      <c r="F54" s="28"/>
    </row>
    <row r="55" spans="1:6" x14ac:dyDescent="0.2">
      <c r="A55" s="19" t="s">
        <v>33</v>
      </c>
      <c r="B55" s="28"/>
      <c r="C55" s="28"/>
      <c r="D55" s="28"/>
      <c r="E55" s="28"/>
      <c r="F55" s="28"/>
    </row>
    <row r="56" spans="1:6" x14ac:dyDescent="0.2">
      <c r="A56" s="19" t="s">
        <v>34</v>
      </c>
      <c r="B56" s="28"/>
      <c r="C56" s="28"/>
      <c r="D56" s="28"/>
      <c r="E56" s="28"/>
      <c r="F56" s="28"/>
    </row>
    <row r="57" spans="1:6" x14ac:dyDescent="0.2">
      <c r="A57" s="30" t="s">
        <v>2</v>
      </c>
      <c r="B57" s="31"/>
      <c r="C57" s="31"/>
      <c r="D57" s="31"/>
      <c r="E57" s="31"/>
      <c r="F57" s="31"/>
    </row>
    <row r="58" spans="1:6" x14ac:dyDescent="0.2">
      <c r="A58" s="32"/>
      <c r="B58" s="33"/>
      <c r="C58" s="33"/>
      <c r="D58" s="33"/>
      <c r="E58" s="33"/>
      <c r="F58" s="33"/>
    </row>
    <row r="59" spans="1:6" x14ac:dyDescent="0.2">
      <c r="A59" s="32"/>
      <c r="B59" s="33"/>
      <c r="C59" s="33"/>
      <c r="D59" s="33"/>
      <c r="E59" s="33"/>
      <c r="F59" s="33"/>
    </row>
    <row r="60" spans="1:6" ht="13.5" thickBot="1" x14ac:dyDescent="0.25">
      <c r="A60" s="26" t="s">
        <v>35</v>
      </c>
      <c r="B60" s="27">
        <f t="shared" ref="B60:F60" si="6">SUM(B53:B59)</f>
        <v>0</v>
      </c>
      <c r="C60" s="27">
        <f t="shared" si="6"/>
        <v>0</v>
      </c>
      <c r="D60" s="27">
        <f t="shared" si="6"/>
        <v>0</v>
      </c>
      <c r="E60" s="27">
        <f t="shared" si="6"/>
        <v>0</v>
      </c>
      <c r="F60" s="27">
        <f t="shared" si="6"/>
        <v>0</v>
      </c>
    </row>
    <row r="61" spans="1:6" ht="14.25" customHeight="1" thickTop="1" thickBot="1" x14ac:dyDescent="0.25">
      <c r="A61" s="35" t="s">
        <v>36</v>
      </c>
      <c r="B61" s="36">
        <f t="shared" ref="B61:F61" si="7">+B60+B50+B27+B21</f>
        <v>0</v>
      </c>
      <c r="C61" s="36">
        <f t="shared" si="7"/>
        <v>0</v>
      </c>
      <c r="D61" s="36">
        <f t="shared" si="7"/>
        <v>0</v>
      </c>
      <c r="E61" s="36">
        <f t="shared" si="7"/>
        <v>0</v>
      </c>
      <c r="F61" s="36">
        <f t="shared" si="7"/>
        <v>0</v>
      </c>
    </row>
    <row r="62" spans="1:6" ht="9.75" customHeight="1" thickTop="1" x14ac:dyDescent="0.2">
      <c r="A62" s="37"/>
      <c r="B62" s="38"/>
      <c r="C62" s="38"/>
      <c r="D62" s="38"/>
      <c r="E62" s="38"/>
      <c r="F62" s="38"/>
    </row>
    <row r="63" spans="1:6" ht="13.5" thickBot="1" x14ac:dyDescent="0.25">
      <c r="A63" s="9" t="s">
        <v>37</v>
      </c>
      <c r="B63" s="13">
        <f t="shared" ref="B63:F63" si="8">+B12-B61</f>
        <v>0</v>
      </c>
      <c r="C63" s="13">
        <f t="shared" si="8"/>
        <v>0</v>
      </c>
      <c r="D63" s="13">
        <f t="shared" si="8"/>
        <v>0</v>
      </c>
      <c r="E63" s="13">
        <f t="shared" si="8"/>
        <v>0</v>
      </c>
      <c r="F63" s="13">
        <f t="shared" si="8"/>
        <v>0</v>
      </c>
    </row>
    <row r="64" spans="1:6" ht="13.5" thickTop="1" x14ac:dyDescent="0.2">
      <c r="A64" s="10" t="s">
        <v>38</v>
      </c>
      <c r="B64" s="23"/>
      <c r="C64" s="23"/>
      <c r="D64" s="23"/>
      <c r="E64" s="23"/>
      <c r="F64" s="23"/>
    </row>
    <row r="65" spans="1:6" x14ac:dyDescent="0.2">
      <c r="A65" s="7" t="s">
        <v>39</v>
      </c>
      <c r="B65" s="28"/>
      <c r="C65" s="28"/>
      <c r="D65" s="28"/>
      <c r="E65" s="28"/>
      <c r="F65" s="28"/>
    </row>
    <row r="66" spans="1:6" x14ac:dyDescent="0.2">
      <c r="A66" s="39" t="s">
        <v>2</v>
      </c>
      <c r="B66" s="33"/>
      <c r="C66" s="33"/>
      <c r="D66" s="33"/>
      <c r="E66" s="33"/>
      <c r="F66" s="33"/>
    </row>
    <row r="67" spans="1:6" ht="13.5" thickBot="1" x14ac:dyDescent="0.25">
      <c r="A67" s="40" t="s">
        <v>40</v>
      </c>
      <c r="B67" s="41">
        <f t="shared" ref="B67:F67" si="9">+B63-SUM(B64:B66)</f>
        <v>0</v>
      </c>
      <c r="C67" s="41">
        <f t="shared" si="9"/>
        <v>0</v>
      </c>
      <c r="D67" s="41">
        <f t="shared" si="9"/>
        <v>0</v>
      </c>
      <c r="E67" s="41">
        <f t="shared" si="9"/>
        <v>0</v>
      </c>
      <c r="F67" s="41">
        <f t="shared" si="9"/>
        <v>0</v>
      </c>
    </row>
    <row r="68" spans="1:6" ht="13.5" thickBot="1" x14ac:dyDescent="0.25">
      <c r="A68" s="42" t="s">
        <v>41</v>
      </c>
      <c r="B68" s="43">
        <f>+B67</f>
        <v>0</v>
      </c>
      <c r="C68" s="43">
        <f>+C67+B68</f>
        <v>0</v>
      </c>
      <c r="D68" s="43">
        <f>+D67+C68</f>
        <v>0</v>
      </c>
      <c r="E68" s="43">
        <f>+E67+D68</f>
        <v>0</v>
      </c>
      <c r="F68" s="43">
        <f>+F67+E68</f>
        <v>0</v>
      </c>
    </row>
  </sheetData>
  <mergeCells count="1">
    <mergeCell ref="B2:F2"/>
  </mergeCells>
  <printOptions horizontalCentered="1"/>
  <pageMargins left="0.5" right="0.5" top="1.2" bottom="0.5" header="0.5" footer="0.5"/>
  <pageSetup scale="76" orientation="portrait" r:id="rId1"/>
  <headerFooter alignWithMargins="0">
    <oddHeader>&amp;C&amp;"Arial,Bold"RFP EXHIBIT F
PRO FORMA FINANCIAL STATEMENTS SUBMITTAL FORM
GRIFFITH OBSERVATORY BOOKSTORE AND GIFT SHOP CONCESSION (CON-M15-005)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5"/>
  <sheetViews>
    <sheetView view="pageLayout" topLeftCell="A14" zoomScaleNormal="100" workbookViewId="0">
      <selection activeCell="A50" sqref="A50"/>
    </sheetView>
  </sheetViews>
  <sheetFormatPr defaultRowHeight="12.75" x14ac:dyDescent="0.2"/>
  <cols>
    <col min="1" max="1" width="31.85546875" customWidth="1"/>
    <col min="2" max="2" width="162.5703125" customWidth="1"/>
  </cols>
  <sheetData>
    <row r="1" spans="1:2" ht="13.5" thickBot="1" x14ac:dyDescent="0.25">
      <c r="A1" s="44" t="str">
        <f>+'[1]Receipts, Rent,Assumptions'!A3</f>
        <v>Proposer</v>
      </c>
    </row>
    <row r="2" spans="1:2" ht="15" thickBot="1" x14ac:dyDescent="0.25">
      <c r="A2" s="65"/>
      <c r="B2" s="66" t="s">
        <v>59</v>
      </c>
    </row>
    <row r="3" spans="1:2" x14ac:dyDescent="0.2">
      <c r="A3" s="96" t="s">
        <v>1</v>
      </c>
      <c r="B3" s="67"/>
    </row>
    <row r="4" spans="1:2" x14ac:dyDescent="0.2">
      <c r="A4" s="108" t="s">
        <v>94</v>
      </c>
      <c r="B4" s="95"/>
    </row>
    <row r="5" spans="1:2" x14ac:dyDescent="0.2">
      <c r="A5" s="109" t="s">
        <v>65</v>
      </c>
      <c r="B5" s="95"/>
    </row>
    <row r="6" spans="1:2" x14ac:dyDescent="0.2">
      <c r="A6" s="116" t="s">
        <v>93</v>
      </c>
      <c r="B6" s="95"/>
    </row>
    <row r="7" spans="1:2" x14ac:dyDescent="0.2">
      <c r="A7" s="110" t="s">
        <v>2</v>
      </c>
      <c r="B7" s="69"/>
    </row>
    <row r="8" spans="1:2" x14ac:dyDescent="0.2">
      <c r="A8" s="111"/>
      <c r="B8" s="69"/>
    </row>
    <row r="9" spans="1:2" x14ac:dyDescent="0.2">
      <c r="A9" s="112" t="s">
        <v>4</v>
      </c>
      <c r="B9" s="69"/>
    </row>
    <row r="10" spans="1:2" x14ac:dyDescent="0.2">
      <c r="A10" s="111"/>
      <c r="B10" s="69"/>
    </row>
    <row r="11" spans="1:2" x14ac:dyDescent="0.2">
      <c r="A11" s="113" t="s">
        <v>7</v>
      </c>
      <c r="B11" s="69"/>
    </row>
    <row r="12" spans="1:2" x14ac:dyDescent="0.2">
      <c r="A12" s="114" t="s">
        <v>8</v>
      </c>
      <c r="B12" s="69"/>
    </row>
    <row r="13" spans="1:2" x14ac:dyDescent="0.2">
      <c r="A13" s="97" t="s">
        <v>64</v>
      </c>
      <c r="B13" s="69"/>
    </row>
    <row r="14" spans="1:2" x14ac:dyDescent="0.2">
      <c r="A14" s="97" t="s">
        <v>88</v>
      </c>
      <c r="B14" s="69"/>
    </row>
    <row r="15" spans="1:2" x14ac:dyDescent="0.2">
      <c r="A15" s="99" t="s">
        <v>89</v>
      </c>
      <c r="B15" s="69"/>
    </row>
    <row r="16" spans="1:2" x14ac:dyDescent="0.2">
      <c r="A16" s="115" t="s">
        <v>2</v>
      </c>
      <c r="B16" s="69"/>
    </row>
    <row r="17" spans="1:2" x14ac:dyDescent="0.2">
      <c r="A17" s="68"/>
      <c r="B17" s="69"/>
    </row>
    <row r="18" spans="1:2" x14ac:dyDescent="0.2">
      <c r="A18" s="71" t="s">
        <v>10</v>
      </c>
      <c r="B18" s="69"/>
    </row>
    <row r="19" spans="1:2" x14ac:dyDescent="0.2">
      <c r="A19" s="22" t="s">
        <v>60</v>
      </c>
      <c r="B19" s="69"/>
    </row>
    <row r="20" spans="1:2" x14ac:dyDescent="0.2">
      <c r="A20" s="22" t="s">
        <v>61</v>
      </c>
      <c r="B20" s="69"/>
    </row>
    <row r="21" spans="1:2" x14ac:dyDescent="0.2">
      <c r="A21" s="22" t="s">
        <v>62</v>
      </c>
      <c r="B21" s="69"/>
    </row>
    <row r="22" spans="1:2" x14ac:dyDescent="0.2">
      <c r="A22" s="24" t="s">
        <v>63</v>
      </c>
      <c r="B22" s="69"/>
    </row>
    <row r="23" spans="1:2" x14ac:dyDescent="0.2">
      <c r="A23" s="71" t="s">
        <v>12</v>
      </c>
      <c r="B23" s="69"/>
    </row>
    <row r="24" spans="1:2" x14ac:dyDescent="0.2">
      <c r="A24" s="70" t="s">
        <v>13</v>
      </c>
      <c r="B24" s="69"/>
    </row>
    <row r="25" spans="1:2" x14ac:dyDescent="0.2">
      <c r="A25" s="70" t="s">
        <v>14</v>
      </c>
      <c r="B25" s="69"/>
    </row>
    <row r="26" spans="1:2" x14ac:dyDescent="0.2">
      <c r="A26" s="70" t="s">
        <v>15</v>
      </c>
      <c r="B26" s="69"/>
    </row>
    <row r="27" spans="1:2" x14ac:dyDescent="0.2">
      <c r="A27" s="70" t="s">
        <v>16</v>
      </c>
      <c r="B27" s="69"/>
    </row>
    <row r="28" spans="1:2" x14ac:dyDescent="0.2">
      <c r="A28" s="70" t="s">
        <v>17</v>
      </c>
      <c r="B28" s="69"/>
    </row>
    <row r="29" spans="1:2" x14ac:dyDescent="0.2">
      <c r="A29" s="70" t="s">
        <v>18</v>
      </c>
      <c r="B29" s="69"/>
    </row>
    <row r="30" spans="1:2" x14ac:dyDescent="0.2">
      <c r="A30" s="70" t="s">
        <v>19</v>
      </c>
      <c r="B30" s="69"/>
    </row>
    <row r="31" spans="1:2" x14ac:dyDescent="0.2">
      <c r="A31" s="70" t="s">
        <v>20</v>
      </c>
      <c r="B31" s="69"/>
    </row>
    <row r="32" spans="1:2" x14ac:dyDescent="0.2">
      <c r="A32" s="70" t="s">
        <v>21</v>
      </c>
      <c r="B32" s="69"/>
    </row>
    <row r="33" spans="1:2" x14ac:dyDescent="0.2">
      <c r="A33" s="70" t="s">
        <v>22</v>
      </c>
      <c r="B33" s="69"/>
    </row>
    <row r="34" spans="1:2" x14ac:dyDescent="0.2">
      <c r="A34" s="70" t="s">
        <v>92</v>
      </c>
      <c r="B34" s="69"/>
    </row>
    <row r="35" spans="1:2" x14ac:dyDescent="0.2">
      <c r="A35" s="70" t="s">
        <v>23</v>
      </c>
      <c r="B35" s="69"/>
    </row>
    <row r="36" spans="1:2" x14ac:dyDescent="0.2">
      <c r="A36" s="70" t="s">
        <v>24</v>
      </c>
      <c r="B36" s="69"/>
    </row>
    <row r="37" spans="1:2" x14ac:dyDescent="0.2">
      <c r="A37" s="70" t="s">
        <v>25</v>
      </c>
      <c r="B37" s="69"/>
    </row>
    <row r="38" spans="1:2" x14ac:dyDescent="0.2">
      <c r="A38" s="70" t="s">
        <v>26</v>
      </c>
      <c r="B38" s="69"/>
    </row>
    <row r="39" spans="1:2" x14ac:dyDescent="0.2">
      <c r="A39" s="70" t="s">
        <v>27</v>
      </c>
      <c r="B39" s="69"/>
    </row>
    <row r="40" spans="1:2" x14ac:dyDescent="0.2">
      <c r="A40" s="70" t="s">
        <v>28</v>
      </c>
      <c r="B40" s="69"/>
    </row>
    <row r="41" spans="1:2" x14ac:dyDescent="0.2">
      <c r="A41" s="70" t="s">
        <v>2</v>
      </c>
      <c r="B41" s="69"/>
    </row>
    <row r="42" spans="1:2" x14ac:dyDescent="0.2">
      <c r="A42" s="70"/>
      <c r="B42" s="69"/>
    </row>
    <row r="43" spans="1:2" x14ac:dyDescent="0.2">
      <c r="A43" s="70"/>
      <c r="B43" s="69"/>
    </row>
    <row r="44" spans="1:2" x14ac:dyDescent="0.2">
      <c r="A44" s="68"/>
      <c r="B44" s="69"/>
    </row>
    <row r="45" spans="1:2" x14ac:dyDescent="0.2">
      <c r="A45" s="71" t="s">
        <v>30</v>
      </c>
      <c r="B45" s="69"/>
    </row>
    <row r="46" spans="1:2" x14ac:dyDescent="0.2">
      <c r="A46" s="70" t="s">
        <v>31</v>
      </c>
      <c r="B46" s="69"/>
    </row>
    <row r="47" spans="1:2" x14ac:dyDescent="0.2">
      <c r="A47" s="70" t="s">
        <v>32</v>
      </c>
      <c r="B47" s="69"/>
    </row>
    <row r="48" spans="1:2" x14ac:dyDescent="0.2">
      <c r="A48" s="70" t="s">
        <v>33</v>
      </c>
      <c r="B48" s="69"/>
    </row>
    <row r="49" spans="1:2" x14ac:dyDescent="0.2">
      <c r="A49" s="70" t="s">
        <v>34</v>
      </c>
      <c r="B49" s="69"/>
    </row>
    <row r="50" spans="1:2" x14ac:dyDescent="0.2">
      <c r="A50" s="117" t="s">
        <v>90</v>
      </c>
      <c r="B50" s="69"/>
    </row>
    <row r="51" spans="1:2" x14ac:dyDescent="0.2">
      <c r="A51" s="70" t="s">
        <v>2</v>
      </c>
      <c r="B51" s="69"/>
    </row>
    <row r="52" spans="1:2" x14ac:dyDescent="0.2">
      <c r="A52" s="70"/>
      <c r="B52" s="69"/>
    </row>
    <row r="53" spans="1:2" x14ac:dyDescent="0.2">
      <c r="A53" s="68" t="s">
        <v>38</v>
      </c>
      <c r="B53" s="69"/>
    </row>
    <row r="54" spans="1:2" x14ac:dyDescent="0.2">
      <c r="A54" s="68" t="s">
        <v>39</v>
      </c>
      <c r="B54" s="69"/>
    </row>
    <row r="55" spans="1:2" ht="13.5" thickBot="1" x14ac:dyDescent="0.25">
      <c r="A55" s="72" t="s">
        <v>2</v>
      </c>
      <c r="B55" s="73"/>
    </row>
  </sheetData>
  <phoneticPr fontId="10" type="noConversion"/>
  <pageMargins left="0.5" right="0.5" top="1" bottom="0.5" header="0.5" footer="0.5"/>
  <pageSetup scale="66" orientation="landscape" r:id="rId1"/>
  <headerFooter alignWithMargins="0">
    <oddHeader>&amp;C&amp;"Arial,Bold"&amp;12RFP EXHIBIT F
PRO FORMA FINANCIAL STATEMENTS SUBMITTAL FORM
GRIFFITH OBSERVATORY BOOKSTORE AND GIFT SHOP CONCESSION (CON-M15-005)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view="pageLayout" zoomScaleNormal="115" workbookViewId="0">
      <selection activeCell="B4" sqref="B4"/>
    </sheetView>
  </sheetViews>
  <sheetFormatPr defaultRowHeight="12.75" x14ac:dyDescent="0.2"/>
  <cols>
    <col min="1" max="1" width="30.42578125" customWidth="1"/>
    <col min="2" max="2" width="14.140625" bestFit="1" customWidth="1"/>
    <col min="3" max="3" width="14" bestFit="1" customWidth="1"/>
    <col min="4" max="4" width="13.5703125" bestFit="1" customWidth="1"/>
    <col min="5" max="5" width="14.42578125" bestFit="1" customWidth="1"/>
    <col min="6" max="6" width="14.140625" bestFit="1" customWidth="1"/>
  </cols>
  <sheetData>
    <row r="1" spans="1:6" ht="13.5" thickBot="1" x14ac:dyDescent="0.25">
      <c r="A1" s="44" t="s">
        <v>0</v>
      </c>
    </row>
    <row r="2" spans="1:6" ht="14.25" x14ac:dyDescent="0.2">
      <c r="A2" s="2"/>
      <c r="B2" s="121" t="s">
        <v>42</v>
      </c>
      <c r="C2" s="119"/>
      <c r="D2" s="119"/>
      <c r="E2" s="119"/>
      <c r="F2" s="120"/>
    </row>
    <row r="3" spans="1:6" ht="13.5" thickBot="1" x14ac:dyDescent="0.25">
      <c r="A3" s="3"/>
      <c r="B3" s="84">
        <v>1</v>
      </c>
      <c r="C3" s="4">
        <v>2</v>
      </c>
      <c r="D3" s="4">
        <v>3</v>
      </c>
      <c r="E3" s="4">
        <v>4</v>
      </c>
      <c r="F3" s="85">
        <v>5</v>
      </c>
    </row>
    <row r="4" spans="1:6" x14ac:dyDescent="0.2">
      <c r="A4" s="45" t="s">
        <v>43</v>
      </c>
      <c r="B4" s="46"/>
      <c r="C4" s="46"/>
      <c r="D4" s="46"/>
      <c r="E4" s="46"/>
      <c r="F4" s="46"/>
    </row>
    <row r="5" spans="1:6" x14ac:dyDescent="0.2">
      <c r="A5" s="47" t="s">
        <v>44</v>
      </c>
      <c r="B5" s="74"/>
      <c r="C5" s="74"/>
      <c r="D5" s="74"/>
      <c r="E5" s="74"/>
      <c r="F5" s="74"/>
    </row>
    <row r="6" spans="1:6" x14ac:dyDescent="0.2">
      <c r="A6" s="47" t="s">
        <v>45</v>
      </c>
      <c r="B6" s="74"/>
      <c r="C6" s="74"/>
      <c r="D6" s="74"/>
      <c r="E6" s="74"/>
      <c r="F6" s="74"/>
    </row>
    <row r="7" spans="1:6" x14ac:dyDescent="0.2">
      <c r="A7" s="47" t="s">
        <v>46</v>
      </c>
      <c r="B7" s="75">
        <f>SUM('Pro Forma Yrs 1-5'!B67)</f>
        <v>0</v>
      </c>
      <c r="C7" s="75">
        <f>SUM('Pro Forma Yrs 1-5'!C67)</f>
        <v>0</v>
      </c>
      <c r="D7" s="75">
        <f>SUM('Pro Forma Yrs 1-5'!D67)</f>
        <v>0</v>
      </c>
      <c r="E7" s="75">
        <f>SUM('Pro Forma Yrs 1-5'!E67)</f>
        <v>0</v>
      </c>
      <c r="F7" s="75">
        <f>SUM('Pro Forma Yrs 1-5'!F67)</f>
        <v>0</v>
      </c>
    </row>
    <row r="8" spans="1:6" x14ac:dyDescent="0.2">
      <c r="A8" s="47" t="s">
        <v>47</v>
      </c>
      <c r="B8" s="75"/>
      <c r="C8" s="75"/>
      <c r="D8" s="75"/>
      <c r="E8" s="75"/>
      <c r="F8" s="75"/>
    </row>
    <row r="9" spans="1:6" x14ac:dyDescent="0.2">
      <c r="A9" s="48" t="s">
        <v>31</v>
      </c>
      <c r="B9" s="75">
        <f>SUM('Pro Forma Yrs 1-5'!B53)</f>
        <v>0</v>
      </c>
      <c r="C9" s="75">
        <f>SUM('Pro Forma Yrs 1-5'!C53)</f>
        <v>0</v>
      </c>
      <c r="D9" s="75">
        <f>SUM('Pro Forma Yrs 1-5'!D53)</f>
        <v>0</v>
      </c>
      <c r="E9" s="75">
        <f>SUM('Pro Forma Yrs 1-5'!E53)</f>
        <v>0</v>
      </c>
      <c r="F9" s="75">
        <f>SUM('Pro Forma Yrs 1-5'!F53)</f>
        <v>0</v>
      </c>
    </row>
    <row r="10" spans="1:6" x14ac:dyDescent="0.2">
      <c r="A10" s="49" t="s">
        <v>48</v>
      </c>
      <c r="B10" s="74"/>
      <c r="C10" s="74"/>
      <c r="D10" s="74"/>
      <c r="E10" s="74"/>
      <c r="F10" s="74"/>
    </row>
    <row r="11" spans="1:6" x14ac:dyDescent="0.2">
      <c r="A11" s="49" t="s">
        <v>49</v>
      </c>
      <c r="B11" s="74"/>
      <c r="C11" s="74"/>
      <c r="D11" s="74"/>
      <c r="E11" s="74"/>
      <c r="F11" s="74"/>
    </row>
    <row r="12" spans="1:6" x14ac:dyDescent="0.2">
      <c r="A12" s="50" t="s">
        <v>2</v>
      </c>
      <c r="B12" s="76"/>
      <c r="C12" s="76"/>
      <c r="D12" s="76"/>
      <c r="E12" s="76"/>
      <c r="F12" s="76"/>
    </row>
    <row r="13" spans="1:6" x14ac:dyDescent="0.2">
      <c r="A13" s="51" t="s">
        <v>2</v>
      </c>
      <c r="B13" s="77"/>
      <c r="C13" s="77"/>
      <c r="D13" s="77"/>
      <c r="E13" s="77"/>
      <c r="F13" s="77"/>
    </row>
    <row r="14" spans="1:6" ht="13.5" thickBot="1" x14ac:dyDescent="0.25">
      <c r="A14" s="52" t="s">
        <v>50</v>
      </c>
      <c r="B14" s="53">
        <f t="shared" ref="B14:F14" si="0">SUM(B5:B13)</f>
        <v>0</v>
      </c>
      <c r="C14" s="53">
        <f t="shared" si="0"/>
        <v>0</v>
      </c>
      <c r="D14" s="53">
        <f t="shared" si="0"/>
        <v>0</v>
      </c>
      <c r="E14" s="53">
        <f t="shared" si="0"/>
        <v>0</v>
      </c>
      <c r="F14" s="53">
        <f t="shared" si="0"/>
        <v>0</v>
      </c>
    </row>
    <row r="15" spans="1:6" ht="13.5" thickTop="1" x14ac:dyDescent="0.2">
      <c r="A15" s="54"/>
      <c r="B15" s="78"/>
      <c r="C15" s="78"/>
      <c r="D15" s="78"/>
      <c r="E15" s="78"/>
      <c r="F15" s="78"/>
    </row>
    <row r="16" spans="1:6" x14ac:dyDescent="0.2">
      <c r="A16" s="55" t="s">
        <v>51</v>
      </c>
      <c r="B16" s="75"/>
      <c r="C16" s="75"/>
      <c r="D16" s="75"/>
      <c r="E16" s="75"/>
      <c r="F16" s="75"/>
    </row>
    <row r="17" spans="1:6" x14ac:dyDescent="0.2">
      <c r="A17" s="56" t="s">
        <v>52</v>
      </c>
      <c r="B17" s="74"/>
      <c r="C17" s="74"/>
      <c r="D17" s="74"/>
      <c r="E17" s="74"/>
      <c r="F17" s="74"/>
    </row>
    <row r="18" spans="1:6" x14ac:dyDescent="0.2">
      <c r="A18" s="57" t="s">
        <v>53</v>
      </c>
      <c r="B18" s="74"/>
      <c r="C18" s="74"/>
      <c r="D18" s="74"/>
      <c r="E18" s="74"/>
      <c r="F18" s="74"/>
    </row>
    <row r="19" spans="1:6" x14ac:dyDescent="0.2">
      <c r="A19" s="57" t="s">
        <v>54</v>
      </c>
      <c r="B19" s="74"/>
      <c r="C19" s="74"/>
      <c r="D19" s="74"/>
      <c r="E19" s="74"/>
      <c r="F19" s="74"/>
    </row>
    <row r="20" spans="1:6" x14ac:dyDescent="0.2">
      <c r="A20" s="57" t="s">
        <v>55</v>
      </c>
      <c r="B20" s="74"/>
      <c r="C20" s="74"/>
      <c r="D20" s="74"/>
      <c r="E20" s="74"/>
      <c r="F20" s="74"/>
    </row>
    <row r="21" spans="1:6" x14ac:dyDescent="0.2">
      <c r="A21" s="58" t="s">
        <v>2</v>
      </c>
      <c r="B21" s="77"/>
      <c r="C21" s="77"/>
      <c r="D21" s="77"/>
      <c r="E21" s="77"/>
      <c r="F21" s="77"/>
    </row>
    <row r="22" spans="1:6" ht="13.5" thickBot="1" x14ac:dyDescent="0.25">
      <c r="A22" s="59" t="s">
        <v>56</v>
      </c>
      <c r="B22" s="53">
        <f t="shared" ref="B22:F22" si="1">SUM(B17:B21)</f>
        <v>0</v>
      </c>
      <c r="C22" s="53">
        <f t="shared" si="1"/>
        <v>0</v>
      </c>
      <c r="D22" s="53">
        <f t="shared" si="1"/>
        <v>0</v>
      </c>
      <c r="E22" s="53">
        <f t="shared" si="1"/>
        <v>0</v>
      </c>
      <c r="F22" s="53">
        <f t="shared" si="1"/>
        <v>0</v>
      </c>
    </row>
    <row r="23" spans="1:6" ht="13.5" thickTop="1" x14ac:dyDescent="0.2">
      <c r="A23" s="60"/>
      <c r="B23" s="79"/>
      <c r="C23" s="79"/>
      <c r="D23" s="79"/>
      <c r="E23" s="79"/>
      <c r="F23" s="79"/>
    </row>
    <row r="24" spans="1:6" x14ac:dyDescent="0.2">
      <c r="A24" s="61" t="s">
        <v>57</v>
      </c>
      <c r="B24" s="62">
        <f t="shared" ref="B24:F24" si="2">+B14-B22</f>
        <v>0</v>
      </c>
      <c r="C24" s="62">
        <f t="shared" si="2"/>
        <v>0</v>
      </c>
      <c r="D24" s="62">
        <f t="shared" si="2"/>
        <v>0</v>
      </c>
      <c r="E24" s="62">
        <f t="shared" si="2"/>
        <v>0</v>
      </c>
      <c r="F24" s="62">
        <f t="shared" si="2"/>
        <v>0</v>
      </c>
    </row>
    <row r="25" spans="1:6" ht="13.5" thickBot="1" x14ac:dyDescent="0.25">
      <c r="A25" s="63" t="s">
        <v>58</v>
      </c>
      <c r="B25" s="64">
        <f>+B24</f>
        <v>0</v>
      </c>
      <c r="C25" s="64">
        <f>+C24+B25</f>
        <v>0</v>
      </c>
      <c r="D25" s="64">
        <f>+D24+C25</f>
        <v>0</v>
      </c>
      <c r="E25" s="64">
        <f>+E24+D25</f>
        <v>0</v>
      </c>
      <c r="F25" s="64">
        <f>+F24+E25</f>
        <v>0</v>
      </c>
    </row>
  </sheetData>
  <sheetProtection formatCells="0" formatColumns="0" formatRows="0" insertRows="0" selectLockedCells="1"/>
  <mergeCells count="1">
    <mergeCell ref="B2:F2"/>
  </mergeCells>
  <phoneticPr fontId="0" type="noConversion"/>
  <printOptions horizontalCentered="1"/>
  <pageMargins left="0.5" right="0.5" top="1" bottom="0.5" header="0.5" footer="0.5"/>
  <pageSetup scale="96" orientation="portrait" r:id="rId1"/>
  <headerFooter alignWithMargins="0">
    <oddHeader>&amp;C&amp;"Arial,Bold"RFP EXHIBIT F
PRO FORMA FINANCIALSTATEMENENTS SUBMITTAL FORM
GRIFFITH OBSERVATORY BOOKSTORE AND GIFT SHOP CONCESSION (CON-M15-005)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view="pageLayout" zoomScaleNormal="115" workbookViewId="0">
      <selection activeCell="F4" sqref="F4"/>
    </sheetView>
  </sheetViews>
  <sheetFormatPr defaultRowHeight="12.75" x14ac:dyDescent="0.2"/>
  <cols>
    <col min="1" max="1" width="30.42578125" customWidth="1"/>
    <col min="2" max="2" width="14.140625" bestFit="1" customWidth="1"/>
    <col min="3" max="3" width="14" bestFit="1" customWidth="1"/>
    <col min="4" max="4" width="13.5703125" bestFit="1" customWidth="1"/>
    <col min="5" max="5" width="14.42578125" bestFit="1" customWidth="1"/>
    <col min="6" max="6" width="14.140625" bestFit="1" customWidth="1"/>
  </cols>
  <sheetData>
    <row r="1" spans="1:6" ht="13.5" thickBot="1" x14ac:dyDescent="0.25">
      <c r="A1" s="44" t="s">
        <v>0</v>
      </c>
    </row>
    <row r="2" spans="1:6" ht="14.25" x14ac:dyDescent="0.2">
      <c r="A2" s="2"/>
      <c r="B2" s="121" t="s">
        <v>42</v>
      </c>
      <c r="C2" s="119"/>
      <c r="D2" s="119"/>
      <c r="E2" s="119"/>
      <c r="F2" s="120"/>
    </row>
    <row r="3" spans="1:6" ht="13.5" thickBot="1" x14ac:dyDescent="0.25">
      <c r="A3" s="3"/>
      <c r="B3" s="84">
        <v>6</v>
      </c>
      <c r="C3" s="4">
        <v>7</v>
      </c>
      <c r="D3" s="4">
        <v>8</v>
      </c>
      <c r="E3" s="4">
        <v>9</v>
      </c>
      <c r="F3" s="85">
        <v>10</v>
      </c>
    </row>
    <row r="4" spans="1:6" x14ac:dyDescent="0.2">
      <c r="A4" s="45" t="s">
        <v>43</v>
      </c>
      <c r="B4" s="46"/>
      <c r="C4" s="46"/>
      <c r="D4" s="46"/>
      <c r="E4" s="46"/>
      <c r="F4" s="46"/>
    </row>
    <row r="5" spans="1:6" x14ac:dyDescent="0.2">
      <c r="A5" s="47" t="s">
        <v>44</v>
      </c>
      <c r="B5" s="74"/>
      <c r="C5" s="74"/>
      <c r="D5" s="74"/>
      <c r="E5" s="74"/>
      <c r="F5" s="74"/>
    </row>
    <row r="6" spans="1:6" x14ac:dyDescent="0.2">
      <c r="A6" s="47" t="s">
        <v>45</v>
      </c>
      <c r="B6" s="74"/>
      <c r="C6" s="74"/>
      <c r="D6" s="74"/>
      <c r="E6" s="74"/>
      <c r="F6" s="74"/>
    </row>
    <row r="7" spans="1:6" x14ac:dyDescent="0.2">
      <c r="A7" s="47" t="s">
        <v>46</v>
      </c>
      <c r="B7" s="75">
        <f>SUM('Pro Forma Yrs 1-5'!B67)</f>
        <v>0</v>
      </c>
      <c r="C7" s="75">
        <f>SUM('Pro Forma Yrs 1-5'!C67)</f>
        <v>0</v>
      </c>
      <c r="D7" s="75">
        <f>SUM('Pro Forma Yrs 1-5'!D67)</f>
        <v>0</v>
      </c>
      <c r="E7" s="75">
        <f>SUM('Pro Forma Yrs 1-5'!E67)</f>
        <v>0</v>
      </c>
      <c r="F7" s="75">
        <f>SUM('Pro Forma Yrs 1-5'!F67)</f>
        <v>0</v>
      </c>
    </row>
    <row r="8" spans="1:6" x14ac:dyDescent="0.2">
      <c r="A8" s="47" t="s">
        <v>47</v>
      </c>
      <c r="B8" s="75"/>
      <c r="C8" s="75"/>
      <c r="D8" s="75"/>
      <c r="E8" s="75"/>
      <c r="F8" s="75"/>
    </row>
    <row r="9" spans="1:6" x14ac:dyDescent="0.2">
      <c r="A9" s="48" t="s">
        <v>31</v>
      </c>
      <c r="B9" s="75">
        <f>SUM('Pro Forma Yrs 1-5'!B53)</f>
        <v>0</v>
      </c>
      <c r="C9" s="75">
        <f>SUM('Pro Forma Yrs 1-5'!C53)</f>
        <v>0</v>
      </c>
      <c r="D9" s="75">
        <f>SUM('Pro Forma Yrs 1-5'!D53)</f>
        <v>0</v>
      </c>
      <c r="E9" s="75">
        <f>SUM('Pro Forma Yrs 1-5'!E53)</f>
        <v>0</v>
      </c>
      <c r="F9" s="75">
        <f>SUM('Pro Forma Yrs 1-5'!F53)</f>
        <v>0</v>
      </c>
    </row>
    <row r="10" spans="1:6" x14ac:dyDescent="0.2">
      <c r="A10" s="49" t="s">
        <v>48</v>
      </c>
      <c r="B10" s="74"/>
      <c r="C10" s="74"/>
      <c r="D10" s="74"/>
      <c r="E10" s="74"/>
      <c r="F10" s="74"/>
    </row>
    <row r="11" spans="1:6" x14ac:dyDescent="0.2">
      <c r="A11" s="49" t="s">
        <v>49</v>
      </c>
      <c r="B11" s="74"/>
      <c r="C11" s="74"/>
      <c r="D11" s="74"/>
      <c r="E11" s="74"/>
      <c r="F11" s="74"/>
    </row>
    <row r="12" spans="1:6" x14ac:dyDescent="0.2">
      <c r="A12" s="50" t="s">
        <v>2</v>
      </c>
      <c r="B12" s="76"/>
      <c r="C12" s="76"/>
      <c r="D12" s="76"/>
      <c r="E12" s="76"/>
      <c r="F12" s="76"/>
    </row>
    <row r="13" spans="1:6" x14ac:dyDescent="0.2">
      <c r="A13" s="51" t="s">
        <v>2</v>
      </c>
      <c r="B13" s="77"/>
      <c r="C13" s="77"/>
      <c r="D13" s="77"/>
      <c r="E13" s="77"/>
      <c r="F13" s="77"/>
    </row>
    <row r="14" spans="1:6" ht="13.5" thickBot="1" x14ac:dyDescent="0.25">
      <c r="A14" s="52" t="s">
        <v>50</v>
      </c>
      <c r="B14" s="53">
        <f t="shared" ref="B14:F14" si="0">SUM(B5:B13)</f>
        <v>0</v>
      </c>
      <c r="C14" s="53">
        <f t="shared" si="0"/>
        <v>0</v>
      </c>
      <c r="D14" s="53">
        <f t="shared" si="0"/>
        <v>0</v>
      </c>
      <c r="E14" s="53">
        <f t="shared" si="0"/>
        <v>0</v>
      </c>
      <c r="F14" s="53">
        <f t="shared" si="0"/>
        <v>0</v>
      </c>
    </row>
    <row r="15" spans="1:6" ht="13.5" thickTop="1" x14ac:dyDescent="0.2">
      <c r="A15" s="54"/>
      <c r="B15" s="78"/>
      <c r="C15" s="78"/>
      <c r="D15" s="78"/>
      <c r="E15" s="78"/>
      <c r="F15" s="78"/>
    </row>
    <row r="16" spans="1:6" x14ac:dyDescent="0.2">
      <c r="A16" s="55" t="s">
        <v>51</v>
      </c>
      <c r="B16" s="75"/>
      <c r="C16" s="75"/>
      <c r="D16" s="75"/>
      <c r="E16" s="75"/>
      <c r="F16" s="75"/>
    </row>
    <row r="17" spans="1:6" x14ac:dyDescent="0.2">
      <c r="A17" s="56" t="s">
        <v>52</v>
      </c>
      <c r="B17" s="74"/>
      <c r="C17" s="74"/>
      <c r="D17" s="74"/>
      <c r="E17" s="74"/>
      <c r="F17" s="74"/>
    </row>
    <row r="18" spans="1:6" x14ac:dyDescent="0.2">
      <c r="A18" s="57" t="s">
        <v>53</v>
      </c>
      <c r="B18" s="74"/>
      <c r="C18" s="74"/>
      <c r="D18" s="74"/>
      <c r="E18" s="74"/>
      <c r="F18" s="74"/>
    </row>
    <row r="19" spans="1:6" x14ac:dyDescent="0.2">
      <c r="A19" s="57" t="s">
        <v>54</v>
      </c>
      <c r="B19" s="74"/>
      <c r="C19" s="74"/>
      <c r="D19" s="74"/>
      <c r="E19" s="74"/>
      <c r="F19" s="74"/>
    </row>
    <row r="20" spans="1:6" x14ac:dyDescent="0.2">
      <c r="A20" s="57" t="s">
        <v>55</v>
      </c>
      <c r="B20" s="74"/>
      <c r="C20" s="74"/>
      <c r="D20" s="74"/>
      <c r="E20" s="74"/>
      <c r="F20" s="74"/>
    </row>
    <row r="21" spans="1:6" x14ac:dyDescent="0.2">
      <c r="A21" s="58" t="s">
        <v>2</v>
      </c>
      <c r="B21" s="77"/>
      <c r="C21" s="77"/>
      <c r="D21" s="77"/>
      <c r="E21" s="77"/>
      <c r="F21" s="77"/>
    </row>
    <row r="22" spans="1:6" ht="13.5" thickBot="1" x14ac:dyDescent="0.25">
      <c r="A22" s="59" t="s">
        <v>56</v>
      </c>
      <c r="B22" s="53">
        <f t="shared" ref="B22:F22" si="1">SUM(B17:B21)</f>
        <v>0</v>
      </c>
      <c r="C22" s="53">
        <f t="shared" si="1"/>
        <v>0</v>
      </c>
      <c r="D22" s="53">
        <f t="shared" si="1"/>
        <v>0</v>
      </c>
      <c r="E22" s="53">
        <f t="shared" si="1"/>
        <v>0</v>
      </c>
      <c r="F22" s="53">
        <f t="shared" si="1"/>
        <v>0</v>
      </c>
    </row>
    <row r="23" spans="1:6" ht="13.5" thickTop="1" x14ac:dyDescent="0.2">
      <c r="A23" s="60"/>
      <c r="B23" s="79"/>
      <c r="C23" s="79"/>
      <c r="D23" s="79"/>
      <c r="E23" s="79"/>
      <c r="F23" s="79"/>
    </row>
    <row r="24" spans="1:6" x14ac:dyDescent="0.2">
      <c r="A24" s="61" t="s">
        <v>57</v>
      </c>
      <c r="B24" s="62">
        <f t="shared" ref="B24:F24" si="2">+B14-B22</f>
        <v>0</v>
      </c>
      <c r="C24" s="62">
        <f t="shared" si="2"/>
        <v>0</v>
      </c>
      <c r="D24" s="62">
        <f t="shared" si="2"/>
        <v>0</v>
      </c>
      <c r="E24" s="62">
        <f t="shared" si="2"/>
        <v>0</v>
      </c>
      <c r="F24" s="62">
        <f t="shared" si="2"/>
        <v>0</v>
      </c>
    </row>
    <row r="25" spans="1:6" ht="13.5" thickBot="1" x14ac:dyDescent="0.25">
      <c r="A25" s="63" t="s">
        <v>58</v>
      </c>
      <c r="B25" s="64">
        <f>+B24</f>
        <v>0</v>
      </c>
      <c r="C25" s="64">
        <f>+C24+B25</f>
        <v>0</v>
      </c>
      <c r="D25" s="64">
        <f>+D24+C25</f>
        <v>0</v>
      </c>
      <c r="E25" s="64">
        <f>+E24+D25</f>
        <v>0</v>
      </c>
      <c r="F25" s="64">
        <f>+F24+E25</f>
        <v>0</v>
      </c>
    </row>
  </sheetData>
  <sheetProtection formatCells="0" formatColumns="0" formatRows="0" insertRows="0" selectLockedCells="1"/>
  <mergeCells count="1">
    <mergeCell ref="B2:F2"/>
  </mergeCells>
  <printOptions horizontalCentered="1"/>
  <pageMargins left="0.5" right="0.5" top="1" bottom="0.5" header="0.5" footer="0.5"/>
  <pageSetup scale="96" orientation="portrait" r:id="rId1"/>
  <headerFooter alignWithMargins="0">
    <oddHeader>&amp;C&amp;"Arial,Bold"RFP EXHIBIT F
PRO FORMA FINANCIALSTATEMENENTS SUBMITTAL FORM
GRIFFITH OBSERVATORY BOOKSTORE AND GIFT SHOP CONCESSION (CON-M15-XXX)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view="pageLayout" zoomScaleNormal="115" workbookViewId="0">
      <selection activeCell="F32" sqref="F32"/>
    </sheetView>
  </sheetViews>
  <sheetFormatPr defaultRowHeight="12.75" x14ac:dyDescent="0.2"/>
  <cols>
    <col min="1" max="1" width="30.42578125" customWidth="1"/>
    <col min="2" max="2" width="14.140625" bestFit="1" customWidth="1"/>
    <col min="3" max="3" width="14" bestFit="1" customWidth="1"/>
    <col min="4" max="4" width="13.5703125" bestFit="1" customWidth="1"/>
    <col min="5" max="5" width="14.42578125" bestFit="1" customWidth="1"/>
    <col min="6" max="6" width="14.140625" bestFit="1" customWidth="1"/>
  </cols>
  <sheetData>
    <row r="1" spans="1:6" ht="13.5" thickBot="1" x14ac:dyDescent="0.25">
      <c r="A1" s="44" t="s">
        <v>0</v>
      </c>
    </row>
    <row r="2" spans="1:6" ht="14.25" x14ac:dyDescent="0.2">
      <c r="A2" s="2"/>
      <c r="B2" s="121" t="s">
        <v>42</v>
      </c>
      <c r="C2" s="119"/>
      <c r="D2" s="119"/>
      <c r="E2" s="119"/>
      <c r="F2" s="120"/>
    </row>
    <row r="3" spans="1:6" ht="13.5" thickBot="1" x14ac:dyDescent="0.25">
      <c r="A3" s="3"/>
      <c r="B3" s="84">
        <v>11</v>
      </c>
      <c r="C3" s="4">
        <v>12</v>
      </c>
      <c r="D3" s="4">
        <v>13</v>
      </c>
      <c r="E3" s="4">
        <v>14</v>
      </c>
      <c r="F3" s="85">
        <v>15</v>
      </c>
    </row>
    <row r="4" spans="1:6" x14ac:dyDescent="0.2">
      <c r="A4" s="45" t="s">
        <v>43</v>
      </c>
      <c r="B4" s="46"/>
      <c r="C4" s="46"/>
      <c r="D4" s="46"/>
      <c r="E4" s="46"/>
      <c r="F4" s="46"/>
    </row>
    <row r="5" spans="1:6" x14ac:dyDescent="0.2">
      <c r="A5" s="47" t="s">
        <v>44</v>
      </c>
      <c r="B5" s="74"/>
      <c r="C5" s="74"/>
      <c r="D5" s="74"/>
      <c r="E5" s="74"/>
      <c r="F5" s="74"/>
    </row>
    <row r="6" spans="1:6" x14ac:dyDescent="0.2">
      <c r="A6" s="47" t="s">
        <v>45</v>
      </c>
      <c r="B6" s="74"/>
      <c r="C6" s="74"/>
      <c r="D6" s="74"/>
      <c r="E6" s="74"/>
      <c r="F6" s="74"/>
    </row>
    <row r="7" spans="1:6" x14ac:dyDescent="0.2">
      <c r="A7" s="47" t="s">
        <v>46</v>
      </c>
      <c r="B7" s="75">
        <f>SUM('Pro Forma Yrs 1-5'!B67)</f>
        <v>0</v>
      </c>
      <c r="C7" s="75">
        <f>SUM('Pro Forma Yrs 1-5'!C67)</f>
        <v>0</v>
      </c>
      <c r="D7" s="75">
        <f>SUM('Pro Forma Yrs 1-5'!D67)</f>
        <v>0</v>
      </c>
      <c r="E7" s="75">
        <f>SUM('Pro Forma Yrs 1-5'!E67)</f>
        <v>0</v>
      </c>
      <c r="F7" s="75">
        <f>SUM('Pro Forma Yrs 1-5'!F67)</f>
        <v>0</v>
      </c>
    </row>
    <row r="8" spans="1:6" x14ac:dyDescent="0.2">
      <c r="A8" s="47" t="s">
        <v>47</v>
      </c>
      <c r="B8" s="75"/>
      <c r="C8" s="75"/>
      <c r="D8" s="75"/>
      <c r="E8" s="75"/>
      <c r="F8" s="75"/>
    </row>
    <row r="9" spans="1:6" x14ac:dyDescent="0.2">
      <c r="A9" s="48" t="s">
        <v>31</v>
      </c>
      <c r="B9" s="75">
        <f>SUM('Pro Forma Yrs 1-5'!B53)</f>
        <v>0</v>
      </c>
      <c r="C9" s="75">
        <f>SUM('Pro Forma Yrs 1-5'!C53)</f>
        <v>0</v>
      </c>
      <c r="D9" s="75">
        <f>SUM('Pro Forma Yrs 1-5'!D53)</f>
        <v>0</v>
      </c>
      <c r="E9" s="75">
        <f>SUM('Pro Forma Yrs 1-5'!E53)</f>
        <v>0</v>
      </c>
      <c r="F9" s="75">
        <f>SUM('Pro Forma Yrs 1-5'!F53)</f>
        <v>0</v>
      </c>
    </row>
    <row r="10" spans="1:6" x14ac:dyDescent="0.2">
      <c r="A10" s="49" t="s">
        <v>48</v>
      </c>
      <c r="B10" s="74"/>
      <c r="C10" s="74"/>
      <c r="D10" s="74"/>
      <c r="E10" s="74"/>
      <c r="F10" s="74"/>
    </row>
    <row r="11" spans="1:6" x14ac:dyDescent="0.2">
      <c r="A11" s="49" t="s">
        <v>49</v>
      </c>
      <c r="B11" s="74"/>
      <c r="C11" s="74"/>
      <c r="D11" s="74"/>
      <c r="E11" s="74"/>
      <c r="F11" s="74"/>
    </row>
    <row r="12" spans="1:6" x14ac:dyDescent="0.2">
      <c r="A12" s="50" t="s">
        <v>2</v>
      </c>
      <c r="B12" s="76"/>
      <c r="C12" s="76"/>
      <c r="D12" s="76"/>
      <c r="E12" s="76"/>
      <c r="F12" s="76"/>
    </row>
    <row r="13" spans="1:6" x14ac:dyDescent="0.2">
      <c r="A13" s="51" t="s">
        <v>2</v>
      </c>
      <c r="B13" s="77"/>
      <c r="C13" s="77"/>
      <c r="D13" s="77"/>
      <c r="E13" s="77"/>
      <c r="F13" s="77"/>
    </row>
    <row r="14" spans="1:6" ht="13.5" thickBot="1" x14ac:dyDescent="0.25">
      <c r="A14" s="52" t="s">
        <v>50</v>
      </c>
      <c r="B14" s="53">
        <f t="shared" ref="B14:F14" si="0">SUM(B5:B13)</f>
        <v>0</v>
      </c>
      <c r="C14" s="53">
        <f t="shared" si="0"/>
        <v>0</v>
      </c>
      <c r="D14" s="53">
        <f t="shared" si="0"/>
        <v>0</v>
      </c>
      <c r="E14" s="53">
        <f t="shared" si="0"/>
        <v>0</v>
      </c>
      <c r="F14" s="53">
        <f t="shared" si="0"/>
        <v>0</v>
      </c>
    </row>
    <row r="15" spans="1:6" ht="13.5" thickTop="1" x14ac:dyDescent="0.2">
      <c r="A15" s="54"/>
      <c r="B15" s="78"/>
      <c r="C15" s="78"/>
      <c r="D15" s="78"/>
      <c r="E15" s="78"/>
      <c r="F15" s="78"/>
    </row>
    <row r="16" spans="1:6" x14ac:dyDescent="0.2">
      <c r="A16" s="55" t="s">
        <v>51</v>
      </c>
      <c r="B16" s="75"/>
      <c r="C16" s="75"/>
      <c r="D16" s="75"/>
      <c r="E16" s="75"/>
      <c r="F16" s="75"/>
    </row>
    <row r="17" spans="1:6" x14ac:dyDescent="0.2">
      <c r="A17" s="56" t="s">
        <v>52</v>
      </c>
      <c r="B17" s="74"/>
      <c r="C17" s="74"/>
      <c r="D17" s="74"/>
      <c r="E17" s="74"/>
      <c r="F17" s="74"/>
    </row>
    <row r="18" spans="1:6" x14ac:dyDescent="0.2">
      <c r="A18" s="57" t="s">
        <v>53</v>
      </c>
      <c r="B18" s="74"/>
      <c r="C18" s="74"/>
      <c r="D18" s="74"/>
      <c r="E18" s="74"/>
      <c r="F18" s="74"/>
    </row>
    <row r="19" spans="1:6" x14ac:dyDescent="0.2">
      <c r="A19" s="57" t="s">
        <v>54</v>
      </c>
      <c r="B19" s="74"/>
      <c r="C19" s="74"/>
      <c r="D19" s="74"/>
      <c r="E19" s="74"/>
      <c r="F19" s="74"/>
    </row>
    <row r="20" spans="1:6" x14ac:dyDescent="0.2">
      <c r="A20" s="57" t="s">
        <v>55</v>
      </c>
      <c r="B20" s="74"/>
      <c r="C20" s="74"/>
      <c r="D20" s="74"/>
      <c r="E20" s="74"/>
      <c r="F20" s="74"/>
    </row>
    <row r="21" spans="1:6" x14ac:dyDescent="0.2">
      <c r="A21" s="58" t="s">
        <v>2</v>
      </c>
      <c r="B21" s="77"/>
      <c r="C21" s="77"/>
      <c r="D21" s="77"/>
      <c r="E21" s="77"/>
      <c r="F21" s="77"/>
    </row>
    <row r="22" spans="1:6" ht="13.5" thickBot="1" x14ac:dyDescent="0.25">
      <c r="A22" s="59" t="s">
        <v>56</v>
      </c>
      <c r="B22" s="53">
        <f t="shared" ref="B22:F22" si="1">SUM(B17:B21)</f>
        <v>0</v>
      </c>
      <c r="C22" s="53">
        <f t="shared" si="1"/>
        <v>0</v>
      </c>
      <c r="D22" s="53">
        <f t="shared" si="1"/>
        <v>0</v>
      </c>
      <c r="E22" s="53">
        <f t="shared" si="1"/>
        <v>0</v>
      </c>
      <c r="F22" s="53">
        <f t="shared" si="1"/>
        <v>0</v>
      </c>
    </row>
    <row r="23" spans="1:6" ht="13.5" thickTop="1" x14ac:dyDescent="0.2">
      <c r="A23" s="60"/>
      <c r="B23" s="79"/>
      <c r="C23" s="79"/>
      <c r="D23" s="79"/>
      <c r="E23" s="79"/>
      <c r="F23" s="79"/>
    </row>
    <row r="24" spans="1:6" x14ac:dyDescent="0.2">
      <c r="A24" s="61" t="s">
        <v>57</v>
      </c>
      <c r="B24" s="62">
        <f t="shared" ref="B24:F24" si="2">+B14-B22</f>
        <v>0</v>
      </c>
      <c r="C24" s="62">
        <f t="shared" si="2"/>
        <v>0</v>
      </c>
      <c r="D24" s="62">
        <f t="shared" si="2"/>
        <v>0</v>
      </c>
      <c r="E24" s="62">
        <f t="shared" si="2"/>
        <v>0</v>
      </c>
      <c r="F24" s="62">
        <f t="shared" si="2"/>
        <v>0</v>
      </c>
    </row>
    <row r="25" spans="1:6" ht="13.5" thickBot="1" x14ac:dyDescent="0.25">
      <c r="A25" s="63" t="s">
        <v>58</v>
      </c>
      <c r="B25" s="64">
        <f>+B24</f>
        <v>0</v>
      </c>
      <c r="C25" s="64">
        <f>+C24+B25</f>
        <v>0</v>
      </c>
      <c r="D25" s="64">
        <f>+D24+C25</f>
        <v>0</v>
      </c>
      <c r="E25" s="64">
        <f>+E24+D25</f>
        <v>0</v>
      </c>
      <c r="F25" s="64">
        <f>+F24+E25</f>
        <v>0</v>
      </c>
    </row>
  </sheetData>
  <sheetProtection formatCells="0" formatColumns="0" formatRows="0" insertRows="0" selectLockedCells="1"/>
  <mergeCells count="1">
    <mergeCell ref="B2:F2"/>
  </mergeCells>
  <printOptions horizontalCentered="1"/>
  <pageMargins left="0.5" right="0.5" top="1" bottom="0.5" header="0.5" footer="0.5"/>
  <pageSetup scale="96" orientation="portrait" r:id="rId1"/>
  <headerFooter alignWithMargins="0">
    <oddHeader>&amp;C&amp;"Arial,Bold"RFP EXHIBIT F
PRO FORMA FINANCIALSTATEMENENTS SUBMITTAL FORM
GRIFFITH OBSERVATORY BOOKSTORE AND GIFT SHOP CONCESSION (CON-M15-XXX)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Instructions</vt:lpstr>
      <vt:lpstr>Pro Forma Yrs 1-5</vt:lpstr>
      <vt:lpstr>Pro Forma Yrs 6-10</vt:lpstr>
      <vt:lpstr>Pro Forma Yrs 11-15</vt:lpstr>
      <vt:lpstr>Assumptions</vt:lpstr>
      <vt:lpstr>Cash Flow Yrs 1-5</vt:lpstr>
      <vt:lpstr>Cash Flow Yrs 6-10</vt:lpstr>
      <vt:lpstr>Cash Flow Yrs 11-15</vt:lpstr>
      <vt:lpstr>Instructions!Print_Area</vt:lpstr>
      <vt:lpstr>'Pro Forma Yrs 11-15'!Print_Titles</vt:lpstr>
      <vt:lpstr>'Pro Forma Yrs 1-5'!Print_Titles</vt:lpstr>
      <vt:lpstr>'Pro Forma Yrs 6-10'!Print_Titles</vt:lpstr>
    </vt:vector>
  </TitlesOfParts>
  <Company>Rec &amp; Parks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cp:lastPrinted>2015-11-05T19:13:12Z</cp:lastPrinted>
  <dcterms:created xsi:type="dcterms:W3CDTF">2008-11-09T22:28:01Z</dcterms:created>
  <dcterms:modified xsi:type="dcterms:W3CDTF">2015-12-10T16:34:16Z</dcterms:modified>
</cp:coreProperties>
</file>