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ADMINRES\CONCESSIONS\MAIN\Griffith Park Gateway Concessions\RFP\RFP Exhibits\"/>
    </mc:Choice>
  </mc:AlternateContent>
  <xr:revisionPtr revIDLastSave="0" documentId="13_ncr:1_{8E0D348C-1301-4421-B5A2-63DC069294FA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Instructions" sheetId="8" r:id="rId1"/>
    <sheet name="Forecast First Year " sheetId="11" r:id="rId2"/>
    <sheet name="Forecast Years 1-10" sheetId="9" r:id="rId3"/>
    <sheet name="Assumptions" sheetId="7" r:id="rId4"/>
    <sheet name="Cash Flow Y1-10" sheetId="4" r:id="rId5"/>
  </sheets>
  <definedNames>
    <definedName name="_xlnm.Print_Area" localSheetId="3">Assumptions!$A$1:$B$48</definedName>
    <definedName name="_xlnm.Print_Area" localSheetId="4">'Cash Flow Y1-10'!$A$1:$K$26</definedName>
    <definedName name="_xlnm.Print_Area" localSheetId="1">'Forecast First Year '!$A$1:$O$61</definedName>
    <definedName name="_xlnm.Print_Area" localSheetId="2">'Forecast Years 1-10'!$A$1:$M$61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9" l="1"/>
  <c r="O57" i="11"/>
  <c r="M57" i="11"/>
  <c r="L57" i="11"/>
  <c r="K57" i="11"/>
  <c r="J57" i="11"/>
  <c r="I57" i="11"/>
  <c r="H57" i="11"/>
  <c r="G57" i="11"/>
  <c r="F57" i="11"/>
  <c r="E57" i="11"/>
  <c r="D57" i="11"/>
  <c r="C57" i="11"/>
  <c r="B57" i="11"/>
  <c r="O52" i="11"/>
  <c r="M52" i="11"/>
  <c r="L52" i="11"/>
  <c r="K52" i="11"/>
  <c r="J52" i="11"/>
  <c r="I52" i="11"/>
  <c r="H52" i="11"/>
  <c r="G52" i="11"/>
  <c r="F52" i="11"/>
  <c r="E52" i="11"/>
  <c r="D52" i="11"/>
  <c r="C52" i="11"/>
  <c r="B52" i="11"/>
  <c r="O48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28" i="11"/>
  <c r="O27" i="11"/>
  <c r="O26" i="11"/>
  <c r="O25" i="11"/>
  <c r="M24" i="11"/>
  <c r="M29" i="11" s="1"/>
  <c r="L24" i="11"/>
  <c r="L29" i="11" s="1"/>
  <c r="K24" i="11"/>
  <c r="K29" i="11" s="1"/>
  <c r="J24" i="11"/>
  <c r="J29" i="11" s="1"/>
  <c r="I24" i="11"/>
  <c r="I29" i="11" s="1"/>
  <c r="H24" i="11"/>
  <c r="H29" i="11" s="1"/>
  <c r="G24" i="11"/>
  <c r="G29" i="11" s="1"/>
  <c r="F24" i="11"/>
  <c r="F29" i="11" s="1"/>
  <c r="E24" i="11"/>
  <c r="E29" i="11" s="1"/>
  <c r="D24" i="11"/>
  <c r="D29" i="11" s="1"/>
  <c r="C24" i="11"/>
  <c r="C29" i="11" s="1"/>
  <c r="B24" i="11"/>
  <c r="B29" i="11" s="1"/>
  <c r="O23" i="11"/>
  <c r="L20" i="11"/>
  <c r="H20" i="11"/>
  <c r="D20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O19" i="11" s="1"/>
  <c r="O18" i="11"/>
  <c r="O17" i="11"/>
  <c r="O15" i="11"/>
  <c r="M11" i="11"/>
  <c r="L11" i="11"/>
  <c r="K11" i="11"/>
  <c r="K20" i="11" s="1"/>
  <c r="J11" i="11"/>
  <c r="J20" i="11" s="1"/>
  <c r="I11" i="11"/>
  <c r="H11" i="11"/>
  <c r="G11" i="11"/>
  <c r="G20" i="11" s="1"/>
  <c r="F11" i="11"/>
  <c r="F20" i="11" s="1"/>
  <c r="E11" i="11"/>
  <c r="D11" i="11"/>
  <c r="C11" i="11"/>
  <c r="B11" i="11"/>
  <c r="O10" i="11"/>
  <c r="O9" i="11"/>
  <c r="O8" i="11"/>
  <c r="O7" i="11"/>
  <c r="C19" i="9"/>
  <c r="D19" i="9"/>
  <c r="E19" i="9"/>
  <c r="F19" i="9"/>
  <c r="G19" i="9"/>
  <c r="H19" i="9"/>
  <c r="I19" i="9"/>
  <c r="J19" i="9"/>
  <c r="J20" i="9" s="1"/>
  <c r="K19" i="9"/>
  <c r="M10" i="9"/>
  <c r="M7" i="9"/>
  <c r="M8" i="9"/>
  <c r="C11" i="9"/>
  <c r="C20" i="9" s="1"/>
  <c r="D11" i="9"/>
  <c r="E11" i="9"/>
  <c r="F11" i="9"/>
  <c r="G11" i="9"/>
  <c r="H11" i="9"/>
  <c r="I11" i="9"/>
  <c r="J11" i="9"/>
  <c r="K11" i="9"/>
  <c r="B11" i="9"/>
  <c r="E20" i="11" l="1"/>
  <c r="E59" i="11"/>
  <c r="I59" i="11"/>
  <c r="M59" i="11"/>
  <c r="I20" i="9"/>
  <c r="E20" i="9"/>
  <c r="F20" i="9"/>
  <c r="D20" i="9"/>
  <c r="D59" i="11"/>
  <c r="D60" i="11" s="1"/>
  <c r="H59" i="11"/>
  <c r="H60" i="11" s="1"/>
  <c r="J59" i="11"/>
  <c r="J60" i="11" s="1"/>
  <c r="E60" i="11"/>
  <c r="K20" i="9"/>
  <c r="G59" i="11"/>
  <c r="I20" i="11"/>
  <c r="I60" i="11" s="1"/>
  <c r="H20" i="9"/>
  <c r="B20" i="11"/>
  <c r="B60" i="11" s="1"/>
  <c r="G60" i="11"/>
  <c r="O11" i="11"/>
  <c r="K59" i="11"/>
  <c r="K60" i="11" s="1"/>
  <c r="G20" i="9"/>
  <c r="C20" i="11"/>
  <c r="C59" i="11"/>
  <c r="F59" i="11"/>
  <c r="F60" i="11" s="1"/>
  <c r="L59" i="11"/>
  <c r="L60" i="11" s="1"/>
  <c r="M20" i="11"/>
  <c r="O45" i="11"/>
  <c r="B59" i="11"/>
  <c r="O29" i="11"/>
  <c r="O24" i="11"/>
  <c r="O14" i="11"/>
  <c r="K23" i="4"/>
  <c r="J23" i="4"/>
  <c r="I23" i="4"/>
  <c r="H23" i="4"/>
  <c r="G23" i="4"/>
  <c r="I15" i="4"/>
  <c r="K15" i="4"/>
  <c r="J15" i="4"/>
  <c r="H15" i="4"/>
  <c r="G15" i="4"/>
  <c r="B23" i="4"/>
  <c r="B15" i="4"/>
  <c r="M60" i="11" l="1"/>
  <c r="C60" i="11"/>
  <c r="O59" i="11"/>
  <c r="O20" i="11"/>
  <c r="G25" i="4"/>
  <c r="O60" i="11"/>
  <c r="M61" i="11"/>
  <c r="J25" i="4"/>
  <c r="K25" i="4"/>
  <c r="I25" i="4"/>
  <c r="H25" i="4"/>
  <c r="B25" i="4"/>
  <c r="B26" i="4" s="1"/>
  <c r="M9" i="9" l="1"/>
  <c r="M15" i="9"/>
  <c r="M17" i="9"/>
  <c r="M18" i="9"/>
  <c r="M23" i="9"/>
  <c r="B24" i="9"/>
  <c r="B29" i="9" s="1"/>
  <c r="C24" i="9"/>
  <c r="C29" i="9" s="1"/>
  <c r="D24" i="9"/>
  <c r="D29" i="9" s="1"/>
  <c r="E24" i="9"/>
  <c r="E29" i="9" s="1"/>
  <c r="F24" i="9"/>
  <c r="F29" i="9" s="1"/>
  <c r="G24" i="9"/>
  <c r="G29" i="9" s="1"/>
  <c r="H24" i="9"/>
  <c r="H29" i="9" s="1"/>
  <c r="I24" i="9"/>
  <c r="I29" i="9" s="1"/>
  <c r="J24" i="9"/>
  <c r="J29" i="9" s="1"/>
  <c r="K24" i="9"/>
  <c r="K29" i="9" s="1"/>
  <c r="M25" i="9"/>
  <c r="M26" i="9"/>
  <c r="M27" i="9"/>
  <c r="M28" i="9"/>
  <c r="M32" i="9"/>
  <c r="M33" i="9"/>
  <c r="M34" i="9"/>
  <c r="M35" i="9"/>
  <c r="M36" i="9"/>
  <c r="M37" i="9"/>
  <c r="M38" i="9"/>
  <c r="M39" i="9"/>
  <c r="M40" i="9"/>
  <c r="M41" i="9"/>
  <c r="M42" i="9"/>
  <c r="M43" i="9"/>
  <c r="B45" i="9"/>
  <c r="C45" i="9"/>
  <c r="D45" i="9"/>
  <c r="E45" i="9"/>
  <c r="F45" i="9"/>
  <c r="G45" i="9"/>
  <c r="H45" i="9"/>
  <c r="I45" i="9"/>
  <c r="J45" i="9"/>
  <c r="K45" i="9"/>
  <c r="M48" i="9"/>
  <c r="M52" i="9" s="1"/>
  <c r="B52" i="9"/>
  <c r="C52" i="9"/>
  <c r="D52" i="9"/>
  <c r="E52" i="9"/>
  <c r="F52" i="9"/>
  <c r="G52" i="9"/>
  <c r="H52" i="9"/>
  <c r="I52" i="9"/>
  <c r="J52" i="9"/>
  <c r="K52" i="9"/>
  <c r="B57" i="9"/>
  <c r="C57" i="9"/>
  <c r="D57" i="9"/>
  <c r="E57" i="9"/>
  <c r="F57" i="9"/>
  <c r="G57" i="9"/>
  <c r="H57" i="9"/>
  <c r="I57" i="9"/>
  <c r="J57" i="9"/>
  <c r="K57" i="9"/>
  <c r="M57" i="9"/>
  <c r="G59" i="9" l="1"/>
  <c r="M24" i="9"/>
  <c r="H59" i="9"/>
  <c r="I59" i="9"/>
  <c r="D59" i="9"/>
  <c r="K59" i="9"/>
  <c r="C59" i="9"/>
  <c r="F59" i="9"/>
  <c r="E59" i="9"/>
  <c r="M45" i="9"/>
  <c r="J59" i="9"/>
  <c r="M29" i="9"/>
  <c r="B59" i="9"/>
  <c r="F23" i="4"/>
  <c r="E23" i="4"/>
  <c r="D23" i="4"/>
  <c r="C23" i="4"/>
  <c r="E15" i="4"/>
  <c r="F15" i="4"/>
  <c r="D15" i="4"/>
  <c r="C15" i="4"/>
  <c r="C25" i="4" s="1"/>
  <c r="C26" i="4" s="1"/>
  <c r="F25" i="4" l="1"/>
  <c r="J60" i="9"/>
  <c r="E25" i="4"/>
  <c r="H60" i="9"/>
  <c r="G60" i="9"/>
  <c r="E60" i="9"/>
  <c r="K60" i="9"/>
  <c r="C60" i="9"/>
  <c r="D60" i="9"/>
  <c r="M59" i="9"/>
  <c r="I60" i="9"/>
  <c r="M19" i="9"/>
  <c r="F60" i="9"/>
  <c r="D25" i="4"/>
  <c r="D26" i="4" s="1"/>
  <c r="E26" i="4" s="1"/>
  <c r="F26" i="4" s="1"/>
  <c r="G26" i="4" s="1"/>
  <c r="H26" i="4" s="1"/>
  <c r="I26" i="4" s="1"/>
  <c r="J26" i="4" s="1"/>
  <c r="K26" i="4" s="1"/>
  <c r="M11" i="9"/>
  <c r="B20" i="9"/>
  <c r="B60" i="9" s="1"/>
  <c r="M60" i="9" l="1"/>
  <c r="M20" i="9"/>
</calcChain>
</file>

<file path=xl/sharedStrings.xml><?xml version="1.0" encoding="utf-8"?>
<sst xmlns="http://schemas.openxmlformats.org/spreadsheetml/2006/main" count="201" uniqueCount="140">
  <si>
    <t>Revenue:</t>
  </si>
  <si>
    <t>Other</t>
  </si>
  <si>
    <t>Cost of Goods</t>
  </si>
  <si>
    <t>Expenses:</t>
  </si>
  <si>
    <t>Payroll Costs</t>
  </si>
  <si>
    <t xml:space="preserve">   Wages</t>
  </si>
  <si>
    <t xml:space="preserve">   Payroll Taxes</t>
  </si>
  <si>
    <t xml:space="preserve">   Health Insurance &amp; Benefits</t>
  </si>
  <si>
    <t xml:space="preserve">   Workers' Compensation Insurance</t>
  </si>
  <si>
    <t>Variable Costs</t>
  </si>
  <si>
    <t>Accounting</t>
  </si>
  <si>
    <t>Advertising, Marketing &amp; Promotion</t>
  </si>
  <si>
    <t>Dues &amp; Subscriptions</t>
  </si>
  <si>
    <t>Environmental Costs</t>
  </si>
  <si>
    <t>Equipment Replacement - Small</t>
  </si>
  <si>
    <t>Equipment Replacement - Large</t>
  </si>
  <si>
    <t>Legal</t>
  </si>
  <si>
    <t>Office Expenses</t>
  </si>
  <si>
    <t>Payroll Processing Fees</t>
  </si>
  <si>
    <t>Professional Services</t>
  </si>
  <si>
    <t>Repair &amp; Maint. - FF&amp;E</t>
  </si>
  <si>
    <t>Repair &amp; Maint. - Building</t>
  </si>
  <si>
    <t>Supplies</t>
  </si>
  <si>
    <t>Start up Expenses - Yr 1</t>
  </si>
  <si>
    <t>Telephone</t>
  </si>
  <si>
    <t>Travel &amp; Entertainment</t>
  </si>
  <si>
    <t>Utilities</t>
  </si>
  <si>
    <t>Fixed Costs</t>
  </si>
  <si>
    <t>Depreciation</t>
  </si>
  <si>
    <t>Insurance &amp; Liability</t>
  </si>
  <si>
    <t>Service Contracts</t>
  </si>
  <si>
    <t>Licenses</t>
  </si>
  <si>
    <t>Debt Expense</t>
  </si>
  <si>
    <t>Taxes</t>
  </si>
  <si>
    <t>Detail Assumptions used for developing proposed Revenues and Expenses</t>
  </si>
  <si>
    <t>Sources of Cash</t>
  </si>
  <si>
    <t>Capital Loan</t>
  </si>
  <si>
    <t>Private Funds</t>
  </si>
  <si>
    <t>Operating Profits</t>
  </si>
  <si>
    <t>Plus:</t>
  </si>
  <si>
    <t>Change in Accounts Payable</t>
  </si>
  <si>
    <t>Change in Payroll Payable</t>
  </si>
  <si>
    <t>Total Sources Of Cash</t>
  </si>
  <si>
    <t>Uses of Cash</t>
  </si>
  <si>
    <t>Capital Investment</t>
  </si>
  <si>
    <t>Change in Accounts Receivables</t>
  </si>
  <si>
    <t>Change in Inventory</t>
  </si>
  <si>
    <t>Repayment of Loan Principal</t>
  </si>
  <si>
    <t>Total Uses of Cash</t>
  </si>
  <si>
    <t>Net Change in Cash Flow</t>
  </si>
  <si>
    <t>Break Even Cash Flow</t>
  </si>
  <si>
    <t>Proposer Input Instructions</t>
  </si>
  <si>
    <t>General:</t>
  </si>
  <si>
    <t>1) Use this form to capture the financial components for all of your proposal</t>
  </si>
  <si>
    <t>2) If there are elements of your proposal that cannot be adequately presented in this workbook,</t>
  </si>
  <si>
    <t>3) This Excel workbook is divided into multiple tabs that you can see along the bottom of the page.</t>
  </si>
  <si>
    <t xml:space="preserve">    Simply move the computer cursor/pointer over the tab and click to move from sheet to sheet.</t>
  </si>
  <si>
    <t>4) Please complete the sheets as thoroughly as possible to properly convey your financial proposal.</t>
  </si>
  <si>
    <t>Proposer:</t>
  </si>
  <si>
    <t>PRO FORMA FINANCIAL STATEMENTS SUBMITIAL FORMS</t>
  </si>
  <si>
    <t xml:space="preserve">    please contact us to help re-design the forms to capture your proposal. Please do not change </t>
  </si>
  <si>
    <t xml:space="preserve">  the forms without first contacting us.</t>
  </si>
  <si>
    <t>completed in any order.</t>
  </si>
  <si>
    <t xml:space="preserve">5) We recommend completing the Tabs from left to right, but is not mandatory and they can be </t>
  </si>
  <si>
    <t>Concession Fee</t>
  </si>
  <si>
    <t>Annual Total Net Income</t>
  </si>
  <si>
    <t>NET INCOME</t>
  </si>
  <si>
    <t xml:space="preserve">     Total Operating Exp.</t>
  </si>
  <si>
    <t xml:space="preserve">MAG Payments </t>
  </si>
  <si>
    <t>Special Events</t>
  </si>
  <si>
    <t>Occupancy Expenses (MAG)</t>
  </si>
  <si>
    <t>Subtotal Fixed</t>
  </si>
  <si>
    <t>Repalcement Reserve</t>
  </si>
  <si>
    <t xml:space="preserve">  Licenses &amp; Permits</t>
  </si>
  <si>
    <t xml:space="preserve">  Insurance</t>
  </si>
  <si>
    <t xml:space="preserve">Fixed Expenses </t>
  </si>
  <si>
    <t>Subtotal Variable</t>
  </si>
  <si>
    <t>Marketing</t>
  </si>
  <si>
    <t xml:space="preserve">  Utilities</t>
  </si>
  <si>
    <t xml:space="preserve">  Trash Removal</t>
  </si>
  <si>
    <t xml:space="preserve">  Telephone</t>
  </si>
  <si>
    <t xml:space="preserve">  Office Expense</t>
  </si>
  <si>
    <t xml:space="preserve">  Laundry &amp; Linens</t>
  </si>
  <si>
    <t xml:space="preserve">  Floral, Expendables</t>
  </si>
  <si>
    <t xml:space="preserve">  Equipment Rental</t>
  </si>
  <si>
    <t xml:space="preserve">  Entertainment/Music</t>
  </si>
  <si>
    <t xml:space="preserve">  Credit Card Expense</t>
  </si>
  <si>
    <t xml:space="preserve">  Cleaning &amp; Paper Supplies</t>
  </si>
  <si>
    <t xml:space="preserve">  Acctg/Legal</t>
  </si>
  <si>
    <t>Varriable Expenses</t>
  </si>
  <si>
    <t xml:space="preserve">      Total Labor Expenses</t>
  </si>
  <si>
    <t>Insurance and Benefits</t>
  </si>
  <si>
    <t xml:space="preserve">  Worker's comp</t>
  </si>
  <si>
    <t xml:space="preserve">CA EDD </t>
  </si>
  <si>
    <t xml:space="preserve">    </t>
  </si>
  <si>
    <t xml:space="preserve">  FICA</t>
  </si>
  <si>
    <t xml:space="preserve">      Total Labor</t>
  </si>
  <si>
    <t xml:space="preserve">  Wage Expense</t>
  </si>
  <si>
    <t>OPERATING EXPENSES</t>
  </si>
  <si>
    <t>Gross Profit from Sales</t>
  </si>
  <si>
    <t>Total Cost of Goods</t>
  </si>
  <si>
    <t>Total Annual Inc.</t>
  </si>
  <si>
    <t>COST OF GOODS</t>
  </si>
  <si>
    <t>TOTAL INCOME</t>
  </si>
  <si>
    <t xml:space="preserve">Year 1 Total </t>
  </si>
  <si>
    <t>Month 12</t>
  </si>
  <si>
    <t>Month 11</t>
  </si>
  <si>
    <t>Month 10</t>
  </si>
  <si>
    <t>Month 9</t>
  </si>
  <si>
    <t>Month 8</t>
  </si>
  <si>
    <t>Month 7</t>
  </si>
  <si>
    <t>Month 6</t>
  </si>
  <si>
    <t>Month 5</t>
  </si>
  <si>
    <t>Month 4</t>
  </si>
  <si>
    <t>Month 3</t>
  </si>
  <si>
    <t>Month 2</t>
  </si>
  <si>
    <t>Month 1</t>
  </si>
  <si>
    <t>SALES</t>
  </si>
  <si>
    <t xml:space="preserve">Year 1 Forecast 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</si>
  <si>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</si>
  <si>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</si>
  <si>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</si>
  <si>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</si>
  <si>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</si>
  <si>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</si>
  <si>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</si>
  <si>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</si>
  <si>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</si>
  <si>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</si>
  <si>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Cash Flow - Years 1-10</t>
  </si>
  <si>
    <t xml:space="preserve">Proposer: </t>
  </si>
  <si>
    <t>Birthday Party Sales</t>
  </si>
  <si>
    <t>Concession Location:</t>
  </si>
  <si>
    <t>Ticket Sales</t>
  </si>
  <si>
    <t xml:space="preserve">  Cost of Merchandise </t>
  </si>
  <si>
    <t>Merchandise</t>
  </si>
  <si>
    <t>Holiday Event Sales</t>
  </si>
  <si>
    <t>Merchandise Sales</t>
  </si>
  <si>
    <t xml:space="preserve">10 - Year Forecast </t>
  </si>
  <si>
    <t xml:space="preserve">Years 1-10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</si>
</sst>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indexed="9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u val="singleAccounting"/>
      <sz val="1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2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/>
      <diagonal/>
    </border>
    <border>
      <left style="dotted">
        <color indexed="23"/>
      </left>
      <right style="dotted">
        <color indexed="23"/>
      </right>
      <top style="thin">
        <color indexed="64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/>
      <bottom style="dotted">
        <color indexed="23"/>
      </bottom>
      <diagonal/>
    </border>
    <border>
      <left style="medium">
        <color indexed="64"/>
      </left>
      <right style="dotted">
        <color indexed="23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/>
      <diagonal/>
    </border>
    <border>
      <left style="dotted">
        <color indexed="23"/>
      </left>
      <right/>
      <top style="thin">
        <color indexed="64"/>
      </top>
      <bottom style="double">
        <color indexed="64"/>
      </bottom>
      <diagonal/>
    </border>
    <border>
      <left style="dotted">
        <color indexed="23"/>
      </left>
      <right/>
      <top style="double">
        <color indexed="64"/>
      </top>
      <bottom style="dotted">
        <color indexed="23"/>
      </bottom>
      <diagonal/>
    </border>
    <border>
      <left style="dotted">
        <color indexed="23"/>
      </left>
      <right/>
      <top style="double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4" fontId="1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4">
    <xf numFmtId="0" fontId="0" fillId="0" borderId="0" xfId="0"/>
    <xf numFmtId="0" fontId="5" fillId="0" borderId="5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 indent="1"/>
    </xf>
    <xf numFmtId="0" fontId="5" fillId="0" borderId="7" xfId="0" applyFont="1" applyBorder="1" applyAlignment="1" applyProtection="1">
      <alignment horizontal="left" indent="1"/>
    </xf>
    <xf numFmtId="0" fontId="1" fillId="0" borderId="0" xfId="0" applyFont="1"/>
    <xf numFmtId="0" fontId="4" fillId="0" borderId="9" xfId="0" applyFont="1" applyBorder="1" applyAlignment="1">
      <alignment horizontal="left"/>
    </xf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0" fontId="5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indent="1"/>
    </xf>
    <xf numFmtId="0" fontId="5" fillId="0" borderId="13" xfId="0" applyFont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0" fontId="4" fillId="0" borderId="15" xfId="0" applyFont="1" applyBorder="1" applyAlignment="1" applyProtection="1">
      <alignment horizontal="left"/>
    </xf>
    <xf numFmtId="0" fontId="0" fillId="0" borderId="16" xfId="0" applyBorder="1" applyProtection="1"/>
    <xf numFmtId="0" fontId="5" fillId="0" borderId="17" xfId="0" applyFont="1" applyBorder="1" applyAlignment="1" applyProtection="1">
      <alignment horizontal="left" indent="1"/>
    </xf>
    <xf numFmtId="164" fontId="10" fillId="2" borderId="18" xfId="1" applyNumberFormat="1" applyFill="1" applyBorder="1" applyProtection="1">
      <protection locked="0"/>
    </xf>
    <xf numFmtId="164" fontId="10" fillId="0" borderId="18" xfId="1" applyNumberFormat="1" applyBorder="1" applyProtection="1"/>
    <xf numFmtId="0" fontId="5" fillId="0" borderId="17" xfId="0" applyFont="1" applyBorder="1" applyAlignment="1" applyProtection="1">
      <alignment horizontal="left" indent="2"/>
    </xf>
    <xf numFmtId="0" fontId="5" fillId="0" borderId="17" xfId="0" applyFont="1" applyFill="1" applyBorder="1" applyAlignment="1" applyProtection="1">
      <alignment horizontal="left" indent="2"/>
    </xf>
    <xf numFmtId="0" fontId="5" fillId="3" borderId="17" xfId="0" applyFont="1" applyFill="1" applyBorder="1" applyAlignment="1" applyProtection="1">
      <alignment horizontal="left" indent="2"/>
      <protection locked="0"/>
    </xf>
    <xf numFmtId="0" fontId="5" fillId="3" borderId="19" xfId="0" applyFont="1" applyFill="1" applyBorder="1" applyAlignment="1" applyProtection="1">
      <alignment horizontal="left" indent="2"/>
      <protection locked="0"/>
    </xf>
    <xf numFmtId="164" fontId="10" fillId="3" borderId="20" xfId="1" applyNumberFormat="1" applyFill="1" applyBorder="1" applyProtection="1">
      <protection locked="0"/>
    </xf>
    <xf numFmtId="0" fontId="4" fillId="0" borderId="21" xfId="0" applyFont="1" applyFill="1" applyBorder="1" applyAlignment="1" applyProtection="1">
      <alignment horizontal="left" indent="2"/>
    </xf>
    <xf numFmtId="164" fontId="1" fillId="0" borderId="22" xfId="1" applyNumberFormat="1" applyFont="1" applyFill="1" applyBorder="1" applyProtection="1"/>
    <xf numFmtId="164" fontId="10" fillId="0" borderId="23" xfId="1" applyNumberFormat="1" applyBorder="1" applyProtection="1"/>
    <xf numFmtId="0" fontId="4" fillId="0" borderId="17" xfId="0" applyFont="1" applyFill="1" applyBorder="1" applyAlignment="1" applyProtection="1">
      <alignment horizontal="left"/>
    </xf>
    <xf numFmtId="0" fontId="5" fillId="0" borderId="17" xfId="0" applyFont="1" applyFill="1" applyBorder="1" applyAlignment="1" applyProtection="1">
      <alignment horizontal="left" indent="1"/>
    </xf>
    <xf numFmtId="0" fontId="4" fillId="0" borderId="21" xfId="0" applyFont="1" applyFill="1" applyBorder="1" applyAlignment="1" applyProtection="1">
      <alignment horizontal="left" indent="1"/>
    </xf>
    <xf numFmtId="164" fontId="10" fillId="0" borderId="24" xfId="1" applyNumberFormat="1" applyFill="1" applyBorder="1" applyProtection="1"/>
    <xf numFmtId="0" fontId="4" fillId="0" borderId="25" xfId="0" applyFont="1" applyFill="1" applyBorder="1" applyAlignment="1" applyProtection="1">
      <alignment horizontal="left" indent="1"/>
    </xf>
    <xf numFmtId="164" fontId="1" fillId="0" borderId="26" xfId="1" applyNumberFormat="1" applyFont="1" applyFill="1" applyBorder="1" applyProtection="1"/>
    <xf numFmtId="0" fontId="4" fillId="0" borderId="27" xfId="0" applyFont="1" applyBorder="1" applyAlignment="1" applyProtection="1">
      <alignment horizontal="left" indent="1"/>
    </xf>
    <xf numFmtId="164" fontId="1" fillId="0" borderId="28" xfId="1" applyNumberFormat="1" applyFont="1" applyBorder="1" applyProtection="1"/>
    <xf numFmtId="0" fontId="9" fillId="0" borderId="0" xfId="0" applyFont="1"/>
    <xf numFmtId="0" fontId="11" fillId="0" borderId="29" xfId="0" applyFont="1" applyBorder="1" applyProtection="1"/>
    <xf numFmtId="0" fontId="11" fillId="0" borderId="30" xfId="0" applyFont="1" applyFill="1" applyBorder="1" applyProtection="1"/>
    <xf numFmtId="0" fontId="12" fillId="0" borderId="17" xfId="0" applyFont="1" applyBorder="1" applyAlignment="1" applyProtection="1">
      <alignment horizontal="left" indent="1"/>
    </xf>
    <xf numFmtId="0" fontId="12" fillId="3" borderId="19" xfId="0" applyFont="1" applyFill="1" applyBorder="1" applyAlignment="1" applyProtection="1">
      <alignment horizontal="left" indent="1"/>
      <protection locked="0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indent="2"/>
    </xf>
    <xf numFmtId="0" fontId="5" fillId="0" borderId="0" xfId="2"/>
    <xf numFmtId="0" fontId="14" fillId="0" borderId="0" xfId="2" applyFont="1"/>
    <xf numFmtId="0" fontId="1" fillId="0" borderId="0" xfId="2" applyFont="1"/>
    <xf numFmtId="165" fontId="5" fillId="0" borderId="0" xfId="2" applyNumberFormat="1"/>
    <xf numFmtId="165" fontId="1" fillId="0" borderId="0" xfId="2" applyNumberFormat="1" applyFont="1"/>
    <xf numFmtId="9" fontId="0" fillId="0" borderId="0" xfId="3" applyFont="1"/>
    <xf numFmtId="165" fontId="1" fillId="0" borderId="31" xfId="2" applyNumberFormat="1" applyFont="1" applyBorder="1"/>
    <xf numFmtId="0" fontId="5" fillId="0" borderId="32" xfId="2" applyBorder="1"/>
    <xf numFmtId="165" fontId="1" fillId="0" borderId="33" xfId="2" applyNumberFormat="1" applyFont="1" applyBorder="1"/>
    <xf numFmtId="44" fontId="0" fillId="0" borderId="34" xfId="4" applyFont="1" applyBorder="1"/>
    <xf numFmtId="44" fontId="0" fillId="0" borderId="35" xfId="4" applyFont="1" applyBorder="1"/>
    <xf numFmtId="165" fontId="0" fillId="0" borderId="36" xfId="4" applyNumberFormat="1" applyFont="1" applyBorder="1"/>
    <xf numFmtId="43" fontId="0" fillId="0" borderId="0" xfId="5" applyFont="1"/>
    <xf numFmtId="0" fontId="5" fillId="0" borderId="0" xfId="2" applyFont="1"/>
    <xf numFmtId="0" fontId="5" fillId="0" borderId="0" xfId="2" applyFont="1" applyAlignment="1">
      <alignment horizontal="left" indent="1"/>
    </xf>
    <xf numFmtId="165" fontId="0" fillId="0" borderId="0" xfId="5" applyNumberFormat="1" applyFont="1"/>
    <xf numFmtId="0" fontId="5" fillId="0" borderId="0" xfId="2" applyAlignment="1">
      <alignment horizontal="left" indent="1"/>
    </xf>
    <xf numFmtId="44" fontId="0" fillId="0" borderId="0" xfId="4" applyFont="1" applyBorder="1"/>
    <xf numFmtId="165" fontId="0" fillId="0" borderId="0" xfId="4" applyNumberFormat="1" applyFont="1" applyBorder="1"/>
    <xf numFmtId="0" fontId="1" fillId="0" borderId="0" xfId="2" applyFont="1" applyBorder="1"/>
    <xf numFmtId="44" fontId="0" fillId="0" borderId="37" xfId="4" applyFont="1" applyBorder="1"/>
    <xf numFmtId="165" fontId="0" fillId="0" borderId="37" xfId="4" applyNumberFormat="1" applyFont="1" applyBorder="1"/>
    <xf numFmtId="0" fontId="1" fillId="0" borderId="37" xfId="2" applyFont="1" applyBorder="1"/>
    <xf numFmtId="0" fontId="5" fillId="0" borderId="0" xfId="2" applyBorder="1"/>
    <xf numFmtId="165" fontId="15" fillId="0" borderId="0" xfId="5" applyNumberFormat="1" applyFont="1"/>
    <xf numFmtId="44" fontId="0" fillId="0" borderId="0" xfId="4" applyFont="1"/>
    <xf numFmtId="44" fontId="7" fillId="0" borderId="0" xfId="4" applyFont="1" applyBorder="1"/>
    <xf numFmtId="44" fontId="7" fillId="0" borderId="36" xfId="4" applyFont="1" applyBorder="1"/>
    <xf numFmtId="43" fontId="7" fillId="0" borderId="0" xfId="5" applyFont="1"/>
    <xf numFmtId="165" fontId="0" fillId="0" borderId="0" xfId="4" applyNumberFormat="1" applyFont="1"/>
    <xf numFmtId="44" fontId="7" fillId="0" borderId="0" xfId="4" applyFont="1"/>
    <xf numFmtId="0" fontId="5" fillId="0" borderId="0" xfId="2" applyFill="1" applyBorder="1" applyAlignment="1">
      <alignment horizontal="center"/>
    </xf>
    <xf numFmtId="0" fontId="5" fillId="0" borderId="36" xfId="2" applyFill="1" applyBorder="1" applyAlignment="1">
      <alignment horizontal="center"/>
    </xf>
    <xf numFmtId="0" fontId="1" fillId="0" borderId="0" xfId="2" applyFont="1" applyAlignment="1">
      <alignment horizontal="center"/>
    </xf>
    <xf numFmtId="42" fontId="10" fillId="0" borderId="18" xfId="1" applyNumberFormat="1" applyBorder="1" applyProtection="1"/>
    <xf numFmtId="42" fontId="10" fillId="2" borderId="18" xfId="1" applyNumberFormat="1" applyFill="1" applyBorder="1" applyProtection="1">
      <protection locked="0"/>
    </xf>
    <xf numFmtId="42" fontId="10" fillId="3" borderId="18" xfId="1" applyNumberFormat="1" applyFill="1" applyBorder="1" applyProtection="1">
      <protection locked="0"/>
    </xf>
    <xf numFmtId="42" fontId="10" fillId="3" borderId="20" xfId="1" applyNumberFormat="1" applyFill="1" applyBorder="1" applyProtection="1">
      <protection locked="0"/>
    </xf>
    <xf numFmtId="42" fontId="1" fillId="0" borderId="22" xfId="1" applyNumberFormat="1" applyFont="1" applyFill="1" applyBorder="1" applyProtection="1"/>
    <xf numFmtId="0" fontId="0" fillId="0" borderId="38" xfId="0" applyBorder="1" applyProtection="1"/>
    <xf numFmtId="42" fontId="10" fillId="2" borderId="39" xfId="1" applyNumberFormat="1" applyFill="1" applyBorder="1" applyProtection="1">
      <protection locked="0"/>
    </xf>
    <xf numFmtId="42" fontId="10" fillId="0" borderId="39" xfId="1" applyNumberFormat="1" applyBorder="1" applyProtection="1"/>
    <xf numFmtId="42" fontId="10" fillId="3" borderId="40" xfId="1" applyNumberFormat="1" applyFill="1" applyBorder="1" applyProtection="1">
      <protection locked="0"/>
    </xf>
    <xf numFmtId="42" fontId="10" fillId="3" borderId="41" xfId="1" applyNumberFormat="1" applyFill="1" applyBorder="1" applyProtection="1">
      <protection locked="0"/>
    </xf>
    <xf numFmtId="42" fontId="1" fillId="0" borderId="42" xfId="1" applyNumberFormat="1" applyFont="1" applyFill="1" applyBorder="1" applyProtection="1"/>
    <xf numFmtId="164" fontId="10" fillId="0" borderId="43" xfId="1" applyNumberFormat="1" applyBorder="1" applyProtection="1"/>
    <xf numFmtId="164" fontId="10" fillId="0" borderId="39" xfId="1" applyNumberFormat="1" applyBorder="1" applyProtection="1"/>
    <xf numFmtId="164" fontId="10" fillId="2" borderId="39" xfId="1" applyNumberFormat="1" applyFill="1" applyBorder="1" applyProtection="1">
      <protection locked="0"/>
    </xf>
    <xf numFmtId="164" fontId="10" fillId="2" borderId="40" xfId="1" applyNumberFormat="1" applyFill="1" applyBorder="1" applyProtection="1">
      <protection locked="0"/>
    </xf>
    <xf numFmtId="164" fontId="10" fillId="3" borderId="38" xfId="1" applyNumberFormat="1" applyFill="1" applyBorder="1" applyProtection="1">
      <protection locked="0"/>
    </xf>
    <xf numFmtId="164" fontId="1" fillId="0" borderId="42" xfId="1" applyNumberFormat="1" applyFont="1" applyFill="1" applyBorder="1" applyProtection="1"/>
    <xf numFmtId="164" fontId="10" fillId="0" borderId="44" xfId="1" applyNumberFormat="1" applyFill="1" applyBorder="1" applyProtection="1"/>
    <xf numFmtId="164" fontId="1" fillId="0" borderId="45" xfId="1" applyNumberFormat="1" applyFont="1" applyFill="1" applyBorder="1" applyProtection="1"/>
    <xf numFmtId="164" fontId="1" fillId="0" borderId="46" xfId="1" applyNumberFormat="1" applyFont="1" applyBorder="1" applyProtection="1"/>
    <xf numFmtId="0" fontId="1" fillId="0" borderId="0" xfId="2" applyFont="1" applyAlignment="1">
      <alignment horizontal="left"/>
    </xf>
    <xf numFmtId="0" fontId="3" fillId="5" borderId="2" xfId="0" applyFont="1" applyFill="1" applyBorder="1" applyAlignment="1" applyProtection="1">
      <alignment horizontal="left"/>
    </xf>
    <xf numFmtId="0" fontId="3" fillId="5" borderId="3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165" fontId="5" fillId="0" borderId="0" xfId="2" applyNumberFormat="1" applyFont="1" applyBorder="1"/>
    <xf numFmtId="0" fontId="17" fillId="4" borderId="0" xfId="0" applyFont="1" applyFill="1" applyAlignment="1">
      <alignment horizontal="center" vertical="center"/>
    </xf>
    <xf numFmtId="0" fontId="12" fillId="0" borderId="0" xfId="0" applyFont="1" applyAlignment="1"/>
    <xf numFmtId="0" fontId="0" fillId="0" borderId="0" xfId="0" applyAlignment="1"/>
    <xf numFmtId="0" fontId="19" fillId="0" borderId="0" xfId="2" applyFont="1" applyAlignment="1">
      <alignment horizontal="center"/>
    </xf>
    <xf numFmtId="0" fontId="18" fillId="4" borderId="0" xfId="2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5" borderId="47" xfId="0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</cellXfs>
  <cellStyles count="6">
    <cellStyle name="Comma 2" xfId="5" xr:uid="{00000000-0005-0000-0000-000000000000}"/>
    <cellStyle name="Currency" xfId="1" builtinId="4"/>
    <cellStyle name="Currency 2" xfId="4" xr:uid="{00000000-0005-0000-0000-000002000000}"/>
    <cellStyle name="Normal" xfId="0" builtinId="0"/>
    <cellStyle name="Normal 2" xfId="2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view="pageLayout" topLeftCell="A4" zoomScaleNormal="100" workbookViewId="0">
      <selection activeCell="K1" sqref="K1"/>
    </sheetView>
  </sheetViews>
  <sheetFormatPr defaultRowHeight="15" x14ac:dyDescent="0.25"/>
  <cols>
    <col min="9" max="9" width="9.140625" customWidth="1"/>
  </cols>
  <sheetData>
    <row r="1" spans="1:11" ht="24.6" customHeight="1" x14ac:dyDescent="0.25">
      <c r="A1" s="105" t="s">
        <v>51</v>
      </c>
      <c r="B1" s="105"/>
      <c r="C1" s="105"/>
      <c r="D1" s="105"/>
      <c r="E1" s="105"/>
      <c r="F1" s="105"/>
      <c r="G1" s="105"/>
      <c r="H1" s="105"/>
      <c r="I1" s="105"/>
    </row>
    <row r="3" spans="1:11" x14ac:dyDescent="0.25">
      <c r="A3" s="37" t="s">
        <v>52</v>
      </c>
    </row>
    <row r="4" spans="1:11" x14ac:dyDescent="0.25">
      <c r="A4" s="106" t="s">
        <v>53</v>
      </c>
      <c r="B4" s="106"/>
      <c r="C4" s="106"/>
      <c r="D4" s="106"/>
      <c r="E4" s="106"/>
      <c r="F4" s="106"/>
      <c r="G4" s="106"/>
    </row>
    <row r="5" spans="1:11" x14ac:dyDescent="0.25">
      <c r="A5" s="106" t="s">
        <v>54</v>
      </c>
      <c r="B5" s="106"/>
      <c r="C5" s="106"/>
      <c r="D5" s="106"/>
      <c r="E5" s="106"/>
      <c r="F5" s="106"/>
      <c r="G5" s="106"/>
      <c r="H5" s="106"/>
      <c r="I5" s="107"/>
    </row>
    <row r="6" spans="1:11" x14ac:dyDescent="0.25">
      <c r="A6" s="106" t="s">
        <v>60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1" x14ac:dyDescent="0.25">
      <c r="A7" s="106" t="s">
        <v>61</v>
      </c>
      <c r="B7" s="106"/>
      <c r="C7" s="106"/>
      <c r="D7" s="106"/>
    </row>
    <row r="8" spans="1:11" x14ac:dyDescent="0.25">
      <c r="A8" s="106" t="s">
        <v>55</v>
      </c>
      <c r="B8" s="106"/>
      <c r="C8" s="106"/>
      <c r="D8" s="106"/>
      <c r="E8" s="106"/>
      <c r="F8" s="106"/>
      <c r="G8" s="106"/>
      <c r="H8" s="106"/>
      <c r="I8" s="106"/>
      <c r="J8" s="106"/>
    </row>
    <row r="9" spans="1:11" x14ac:dyDescent="0.25">
      <c r="A9" s="106" t="s">
        <v>56</v>
      </c>
      <c r="B9" s="106"/>
      <c r="C9" s="106"/>
      <c r="D9" s="106"/>
      <c r="E9" s="106"/>
      <c r="F9" s="106"/>
      <c r="G9" s="106"/>
      <c r="H9" s="106"/>
      <c r="I9" s="106"/>
    </row>
    <row r="10" spans="1:11" x14ac:dyDescent="0.25">
      <c r="A10" s="106" t="s">
        <v>57</v>
      </c>
      <c r="B10" s="106"/>
      <c r="C10" s="106"/>
      <c r="D10" s="106"/>
      <c r="E10" s="106"/>
      <c r="F10" s="106"/>
      <c r="G10" s="106"/>
      <c r="H10" s="106"/>
      <c r="I10" s="106"/>
      <c r="J10" s="106"/>
    </row>
    <row r="11" spans="1:11" x14ac:dyDescent="0.25">
      <c r="A11" s="106" t="s">
        <v>63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1" x14ac:dyDescent="0.25">
      <c r="A12" s="43" t="s">
        <v>62</v>
      </c>
    </row>
  </sheetData>
  <mergeCells count="9">
    <mergeCell ref="A1:I1"/>
    <mergeCell ref="A8:J8"/>
    <mergeCell ref="A9:I9"/>
    <mergeCell ref="A10:J10"/>
    <mergeCell ref="A11:K11"/>
    <mergeCell ref="A4:G4"/>
    <mergeCell ref="A5:I5"/>
    <mergeCell ref="A6:J6"/>
    <mergeCell ref="A7:D7"/>
  </mergeCells>
  <pageMargins left="0.7" right="0.7" top="0.75" bottom="0.75" header="0.3" footer="0.3"/>
  <pageSetup orientation="portrait" r:id="rId1"/>
  <headerFooter>
    <oddHeader>&amp;RRFP EXHIBIT 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4"/>
  <sheetViews>
    <sheetView zoomScale="85" zoomScaleNormal="85" zoomScalePageLayoutView="70" workbookViewId="0">
      <selection activeCell="E16" sqref="E16"/>
    </sheetView>
  </sheetViews>
  <sheetFormatPr defaultRowHeight="12.75" x14ac:dyDescent="0.2"/>
  <cols>
    <col min="1" max="1" width="26.42578125" style="44" customWidth="1"/>
    <col min="2" max="11" width="14.7109375" style="44" customWidth="1"/>
    <col min="12" max="12" width="15.42578125" style="44" customWidth="1"/>
    <col min="13" max="13" width="14.7109375" style="44" customWidth="1"/>
    <col min="14" max="14" width="17.28515625" style="44" customWidth="1"/>
    <col min="15" max="18" width="12.7109375" style="44" customWidth="1"/>
    <col min="19" max="256" width="9.140625" style="44"/>
    <col min="257" max="257" width="24.28515625" style="44" customWidth="1"/>
    <col min="258" max="269" width="14.7109375" style="44" customWidth="1"/>
    <col min="270" max="274" width="12.7109375" style="44" customWidth="1"/>
    <col min="275" max="512" width="9.140625" style="44"/>
    <col min="513" max="513" width="24.28515625" style="44" customWidth="1"/>
    <col min="514" max="525" width="14.7109375" style="44" customWidth="1"/>
    <col min="526" max="530" width="12.7109375" style="44" customWidth="1"/>
    <col min="531" max="768" width="9.140625" style="44"/>
    <col min="769" max="769" width="24.28515625" style="44" customWidth="1"/>
    <col min="770" max="781" width="14.7109375" style="44" customWidth="1"/>
    <col min="782" max="786" width="12.7109375" style="44" customWidth="1"/>
    <col min="787" max="1024" width="9.140625" style="44"/>
    <col min="1025" max="1025" width="24.28515625" style="44" customWidth="1"/>
    <col min="1026" max="1037" width="14.7109375" style="44" customWidth="1"/>
    <col min="1038" max="1042" width="12.7109375" style="44" customWidth="1"/>
    <col min="1043" max="1280" width="9.140625" style="44"/>
    <col min="1281" max="1281" width="24.28515625" style="44" customWidth="1"/>
    <col min="1282" max="1293" width="14.7109375" style="44" customWidth="1"/>
    <col min="1294" max="1298" width="12.7109375" style="44" customWidth="1"/>
    <col min="1299" max="1536" width="9.140625" style="44"/>
    <col min="1537" max="1537" width="24.28515625" style="44" customWidth="1"/>
    <col min="1538" max="1549" width="14.7109375" style="44" customWidth="1"/>
    <col min="1550" max="1554" width="12.7109375" style="44" customWidth="1"/>
    <col min="1555" max="1792" width="9.140625" style="44"/>
    <col min="1793" max="1793" width="24.28515625" style="44" customWidth="1"/>
    <col min="1794" max="1805" width="14.7109375" style="44" customWidth="1"/>
    <col min="1806" max="1810" width="12.7109375" style="44" customWidth="1"/>
    <col min="1811" max="2048" width="9.140625" style="44"/>
    <col min="2049" max="2049" width="24.28515625" style="44" customWidth="1"/>
    <col min="2050" max="2061" width="14.7109375" style="44" customWidth="1"/>
    <col min="2062" max="2066" width="12.7109375" style="44" customWidth="1"/>
    <col min="2067" max="2304" width="9.140625" style="44"/>
    <col min="2305" max="2305" width="24.28515625" style="44" customWidth="1"/>
    <col min="2306" max="2317" width="14.7109375" style="44" customWidth="1"/>
    <col min="2318" max="2322" width="12.7109375" style="44" customWidth="1"/>
    <col min="2323" max="2560" width="9.140625" style="44"/>
    <col min="2561" max="2561" width="24.28515625" style="44" customWidth="1"/>
    <col min="2562" max="2573" width="14.7109375" style="44" customWidth="1"/>
    <col min="2574" max="2578" width="12.7109375" style="44" customWidth="1"/>
    <col min="2579" max="2816" width="9.140625" style="44"/>
    <col min="2817" max="2817" width="24.28515625" style="44" customWidth="1"/>
    <col min="2818" max="2829" width="14.7109375" style="44" customWidth="1"/>
    <col min="2830" max="2834" width="12.7109375" style="44" customWidth="1"/>
    <col min="2835" max="3072" width="9.140625" style="44"/>
    <col min="3073" max="3073" width="24.28515625" style="44" customWidth="1"/>
    <col min="3074" max="3085" width="14.7109375" style="44" customWidth="1"/>
    <col min="3086" max="3090" width="12.7109375" style="44" customWidth="1"/>
    <col min="3091" max="3328" width="9.140625" style="44"/>
    <col min="3329" max="3329" width="24.28515625" style="44" customWidth="1"/>
    <col min="3330" max="3341" width="14.7109375" style="44" customWidth="1"/>
    <col min="3342" max="3346" width="12.7109375" style="44" customWidth="1"/>
    <col min="3347" max="3584" width="9.140625" style="44"/>
    <col min="3585" max="3585" width="24.28515625" style="44" customWidth="1"/>
    <col min="3586" max="3597" width="14.7109375" style="44" customWidth="1"/>
    <col min="3598" max="3602" width="12.7109375" style="44" customWidth="1"/>
    <col min="3603" max="3840" width="9.140625" style="44"/>
    <col min="3841" max="3841" width="24.28515625" style="44" customWidth="1"/>
    <col min="3842" max="3853" width="14.7109375" style="44" customWidth="1"/>
    <col min="3854" max="3858" width="12.7109375" style="44" customWidth="1"/>
    <col min="3859" max="4096" width="9.140625" style="44"/>
    <col min="4097" max="4097" width="24.28515625" style="44" customWidth="1"/>
    <col min="4098" max="4109" width="14.7109375" style="44" customWidth="1"/>
    <col min="4110" max="4114" width="12.7109375" style="44" customWidth="1"/>
    <col min="4115" max="4352" width="9.140625" style="44"/>
    <col min="4353" max="4353" width="24.28515625" style="44" customWidth="1"/>
    <col min="4354" max="4365" width="14.7109375" style="44" customWidth="1"/>
    <col min="4366" max="4370" width="12.7109375" style="44" customWidth="1"/>
    <col min="4371" max="4608" width="9.140625" style="44"/>
    <col min="4609" max="4609" width="24.28515625" style="44" customWidth="1"/>
    <col min="4610" max="4621" width="14.7109375" style="44" customWidth="1"/>
    <col min="4622" max="4626" width="12.7109375" style="44" customWidth="1"/>
    <col min="4627" max="4864" width="9.140625" style="44"/>
    <col min="4865" max="4865" width="24.28515625" style="44" customWidth="1"/>
    <col min="4866" max="4877" width="14.7109375" style="44" customWidth="1"/>
    <col min="4878" max="4882" width="12.7109375" style="44" customWidth="1"/>
    <col min="4883" max="5120" width="9.140625" style="44"/>
    <col min="5121" max="5121" width="24.28515625" style="44" customWidth="1"/>
    <col min="5122" max="5133" width="14.7109375" style="44" customWidth="1"/>
    <col min="5134" max="5138" width="12.7109375" style="44" customWidth="1"/>
    <col min="5139" max="5376" width="9.140625" style="44"/>
    <col min="5377" max="5377" width="24.28515625" style="44" customWidth="1"/>
    <col min="5378" max="5389" width="14.7109375" style="44" customWidth="1"/>
    <col min="5390" max="5394" width="12.7109375" style="44" customWidth="1"/>
    <col min="5395" max="5632" width="9.140625" style="44"/>
    <col min="5633" max="5633" width="24.28515625" style="44" customWidth="1"/>
    <col min="5634" max="5645" width="14.7109375" style="44" customWidth="1"/>
    <col min="5646" max="5650" width="12.7109375" style="44" customWidth="1"/>
    <col min="5651" max="5888" width="9.140625" style="44"/>
    <col min="5889" max="5889" width="24.28515625" style="44" customWidth="1"/>
    <col min="5890" max="5901" width="14.7109375" style="44" customWidth="1"/>
    <col min="5902" max="5906" width="12.7109375" style="44" customWidth="1"/>
    <col min="5907" max="6144" width="9.140625" style="44"/>
    <col min="6145" max="6145" width="24.28515625" style="44" customWidth="1"/>
    <col min="6146" max="6157" width="14.7109375" style="44" customWidth="1"/>
    <col min="6158" max="6162" width="12.7109375" style="44" customWidth="1"/>
    <col min="6163" max="6400" width="9.140625" style="44"/>
    <col min="6401" max="6401" width="24.28515625" style="44" customWidth="1"/>
    <col min="6402" max="6413" width="14.7109375" style="44" customWidth="1"/>
    <col min="6414" max="6418" width="12.7109375" style="44" customWidth="1"/>
    <col min="6419" max="6656" width="9.140625" style="44"/>
    <col min="6657" max="6657" width="24.28515625" style="44" customWidth="1"/>
    <col min="6658" max="6669" width="14.7109375" style="44" customWidth="1"/>
    <col min="6670" max="6674" width="12.7109375" style="44" customWidth="1"/>
    <col min="6675" max="6912" width="9.140625" style="44"/>
    <col min="6913" max="6913" width="24.28515625" style="44" customWidth="1"/>
    <col min="6914" max="6925" width="14.7109375" style="44" customWidth="1"/>
    <col min="6926" max="6930" width="12.7109375" style="44" customWidth="1"/>
    <col min="6931" max="7168" width="9.140625" style="44"/>
    <col min="7169" max="7169" width="24.28515625" style="44" customWidth="1"/>
    <col min="7170" max="7181" width="14.7109375" style="44" customWidth="1"/>
    <col min="7182" max="7186" width="12.7109375" style="44" customWidth="1"/>
    <col min="7187" max="7424" width="9.140625" style="44"/>
    <col min="7425" max="7425" width="24.28515625" style="44" customWidth="1"/>
    <col min="7426" max="7437" width="14.7109375" style="44" customWidth="1"/>
    <col min="7438" max="7442" width="12.7109375" style="44" customWidth="1"/>
    <col min="7443" max="7680" width="9.140625" style="44"/>
    <col min="7681" max="7681" width="24.28515625" style="44" customWidth="1"/>
    <col min="7682" max="7693" width="14.7109375" style="44" customWidth="1"/>
    <col min="7694" max="7698" width="12.7109375" style="44" customWidth="1"/>
    <col min="7699" max="7936" width="9.140625" style="44"/>
    <col min="7937" max="7937" width="24.28515625" style="44" customWidth="1"/>
    <col min="7938" max="7949" width="14.7109375" style="44" customWidth="1"/>
    <col min="7950" max="7954" width="12.7109375" style="44" customWidth="1"/>
    <col min="7955" max="8192" width="9.140625" style="44"/>
    <col min="8193" max="8193" width="24.28515625" style="44" customWidth="1"/>
    <col min="8194" max="8205" width="14.7109375" style="44" customWidth="1"/>
    <col min="8206" max="8210" width="12.7109375" style="44" customWidth="1"/>
    <col min="8211" max="8448" width="9.140625" style="44"/>
    <col min="8449" max="8449" width="24.28515625" style="44" customWidth="1"/>
    <col min="8450" max="8461" width="14.7109375" style="44" customWidth="1"/>
    <col min="8462" max="8466" width="12.7109375" style="44" customWidth="1"/>
    <col min="8467" max="8704" width="9.140625" style="44"/>
    <col min="8705" max="8705" width="24.28515625" style="44" customWidth="1"/>
    <col min="8706" max="8717" width="14.7109375" style="44" customWidth="1"/>
    <col min="8718" max="8722" width="12.7109375" style="44" customWidth="1"/>
    <col min="8723" max="8960" width="9.140625" style="44"/>
    <col min="8961" max="8961" width="24.28515625" style="44" customWidth="1"/>
    <col min="8962" max="8973" width="14.7109375" style="44" customWidth="1"/>
    <col min="8974" max="8978" width="12.7109375" style="44" customWidth="1"/>
    <col min="8979" max="9216" width="9.140625" style="44"/>
    <col min="9217" max="9217" width="24.28515625" style="44" customWidth="1"/>
    <col min="9218" max="9229" width="14.7109375" style="44" customWidth="1"/>
    <col min="9230" max="9234" width="12.7109375" style="44" customWidth="1"/>
    <col min="9235" max="9472" width="9.140625" style="44"/>
    <col min="9473" max="9473" width="24.28515625" style="44" customWidth="1"/>
    <col min="9474" max="9485" width="14.7109375" style="44" customWidth="1"/>
    <col min="9486" max="9490" width="12.7109375" style="44" customWidth="1"/>
    <col min="9491" max="9728" width="9.140625" style="44"/>
    <col min="9729" max="9729" width="24.28515625" style="44" customWidth="1"/>
    <col min="9730" max="9741" width="14.7109375" style="44" customWidth="1"/>
    <col min="9742" max="9746" width="12.7109375" style="44" customWidth="1"/>
    <col min="9747" max="9984" width="9.140625" style="44"/>
    <col min="9985" max="9985" width="24.28515625" style="44" customWidth="1"/>
    <col min="9986" max="9997" width="14.7109375" style="44" customWidth="1"/>
    <col min="9998" max="10002" width="12.7109375" style="44" customWidth="1"/>
    <col min="10003" max="10240" width="9.140625" style="44"/>
    <col min="10241" max="10241" width="24.28515625" style="44" customWidth="1"/>
    <col min="10242" max="10253" width="14.7109375" style="44" customWidth="1"/>
    <col min="10254" max="10258" width="12.7109375" style="44" customWidth="1"/>
    <col min="10259" max="10496" width="9.140625" style="44"/>
    <col min="10497" max="10497" width="24.28515625" style="44" customWidth="1"/>
    <col min="10498" max="10509" width="14.7109375" style="44" customWidth="1"/>
    <col min="10510" max="10514" width="12.7109375" style="44" customWidth="1"/>
    <col min="10515" max="10752" width="9.140625" style="44"/>
    <col min="10753" max="10753" width="24.28515625" style="44" customWidth="1"/>
    <col min="10754" max="10765" width="14.7109375" style="44" customWidth="1"/>
    <col min="10766" max="10770" width="12.7109375" style="44" customWidth="1"/>
    <col min="10771" max="11008" width="9.140625" style="44"/>
    <col min="11009" max="11009" width="24.28515625" style="44" customWidth="1"/>
    <col min="11010" max="11021" width="14.7109375" style="44" customWidth="1"/>
    <col min="11022" max="11026" width="12.7109375" style="44" customWidth="1"/>
    <col min="11027" max="11264" width="9.140625" style="44"/>
    <col min="11265" max="11265" width="24.28515625" style="44" customWidth="1"/>
    <col min="11266" max="11277" width="14.7109375" style="44" customWidth="1"/>
    <col min="11278" max="11282" width="12.7109375" style="44" customWidth="1"/>
    <col min="11283" max="11520" width="9.140625" style="44"/>
    <col min="11521" max="11521" width="24.28515625" style="44" customWidth="1"/>
    <col min="11522" max="11533" width="14.7109375" style="44" customWidth="1"/>
    <col min="11534" max="11538" width="12.7109375" style="44" customWidth="1"/>
    <col min="11539" max="11776" width="9.140625" style="44"/>
    <col min="11777" max="11777" width="24.28515625" style="44" customWidth="1"/>
    <col min="11778" max="11789" width="14.7109375" style="44" customWidth="1"/>
    <col min="11790" max="11794" width="12.7109375" style="44" customWidth="1"/>
    <col min="11795" max="12032" width="9.140625" style="44"/>
    <col min="12033" max="12033" width="24.28515625" style="44" customWidth="1"/>
    <col min="12034" max="12045" width="14.7109375" style="44" customWidth="1"/>
    <col min="12046" max="12050" width="12.7109375" style="44" customWidth="1"/>
    <col min="12051" max="12288" width="9.140625" style="44"/>
    <col min="12289" max="12289" width="24.28515625" style="44" customWidth="1"/>
    <col min="12290" max="12301" width="14.7109375" style="44" customWidth="1"/>
    <col min="12302" max="12306" width="12.7109375" style="44" customWidth="1"/>
    <col min="12307" max="12544" width="9.140625" style="44"/>
    <col min="12545" max="12545" width="24.28515625" style="44" customWidth="1"/>
    <col min="12546" max="12557" width="14.7109375" style="44" customWidth="1"/>
    <col min="12558" max="12562" width="12.7109375" style="44" customWidth="1"/>
    <col min="12563" max="12800" width="9.140625" style="44"/>
    <col min="12801" max="12801" width="24.28515625" style="44" customWidth="1"/>
    <col min="12802" max="12813" width="14.7109375" style="44" customWidth="1"/>
    <col min="12814" max="12818" width="12.7109375" style="44" customWidth="1"/>
    <col min="12819" max="13056" width="9.140625" style="44"/>
    <col min="13057" max="13057" width="24.28515625" style="44" customWidth="1"/>
    <col min="13058" max="13069" width="14.7109375" style="44" customWidth="1"/>
    <col min="13070" max="13074" width="12.7109375" style="44" customWidth="1"/>
    <col min="13075" max="13312" width="9.140625" style="44"/>
    <col min="13313" max="13313" width="24.28515625" style="44" customWidth="1"/>
    <col min="13314" max="13325" width="14.7109375" style="44" customWidth="1"/>
    <col min="13326" max="13330" width="12.7109375" style="44" customWidth="1"/>
    <col min="13331" max="13568" width="9.140625" style="44"/>
    <col min="13569" max="13569" width="24.28515625" style="44" customWidth="1"/>
    <col min="13570" max="13581" width="14.7109375" style="44" customWidth="1"/>
    <col min="13582" max="13586" width="12.7109375" style="44" customWidth="1"/>
    <col min="13587" max="13824" width="9.140625" style="44"/>
    <col min="13825" max="13825" width="24.28515625" style="44" customWidth="1"/>
    <col min="13826" max="13837" width="14.7109375" style="44" customWidth="1"/>
    <col min="13838" max="13842" width="12.7109375" style="44" customWidth="1"/>
    <col min="13843" max="14080" width="9.140625" style="44"/>
    <col min="14081" max="14081" width="24.28515625" style="44" customWidth="1"/>
    <col min="14082" max="14093" width="14.7109375" style="44" customWidth="1"/>
    <col min="14094" max="14098" width="12.7109375" style="44" customWidth="1"/>
    <col min="14099" max="14336" width="9.140625" style="44"/>
    <col min="14337" max="14337" width="24.28515625" style="44" customWidth="1"/>
    <col min="14338" max="14349" width="14.7109375" style="44" customWidth="1"/>
    <col min="14350" max="14354" width="12.7109375" style="44" customWidth="1"/>
    <col min="14355" max="14592" width="9.140625" style="44"/>
    <col min="14593" max="14593" width="24.28515625" style="44" customWidth="1"/>
    <col min="14594" max="14605" width="14.7109375" style="44" customWidth="1"/>
    <col min="14606" max="14610" width="12.7109375" style="44" customWidth="1"/>
    <col min="14611" max="14848" width="9.140625" style="44"/>
    <col min="14849" max="14849" width="24.28515625" style="44" customWidth="1"/>
    <col min="14850" max="14861" width="14.7109375" style="44" customWidth="1"/>
    <col min="14862" max="14866" width="12.7109375" style="44" customWidth="1"/>
    <col min="14867" max="15104" width="9.140625" style="44"/>
    <col min="15105" max="15105" width="24.28515625" style="44" customWidth="1"/>
    <col min="15106" max="15117" width="14.7109375" style="44" customWidth="1"/>
    <col min="15118" max="15122" width="12.7109375" style="44" customWidth="1"/>
    <col min="15123" max="15360" width="9.140625" style="44"/>
    <col min="15361" max="15361" width="24.28515625" style="44" customWidth="1"/>
    <col min="15362" max="15373" width="14.7109375" style="44" customWidth="1"/>
    <col min="15374" max="15378" width="12.7109375" style="44" customWidth="1"/>
    <col min="15379" max="15616" width="9.140625" style="44"/>
    <col min="15617" max="15617" width="24.28515625" style="44" customWidth="1"/>
    <col min="15618" max="15629" width="14.7109375" style="44" customWidth="1"/>
    <col min="15630" max="15634" width="12.7109375" style="44" customWidth="1"/>
    <col min="15635" max="15872" width="9.140625" style="44"/>
    <col min="15873" max="15873" width="24.28515625" style="44" customWidth="1"/>
    <col min="15874" max="15885" width="14.7109375" style="44" customWidth="1"/>
    <col min="15886" max="15890" width="12.7109375" style="44" customWidth="1"/>
    <col min="15891" max="16128" width="9.140625" style="44"/>
    <col min="16129" max="16129" width="24.28515625" style="44" customWidth="1"/>
    <col min="16130" max="16141" width="14.7109375" style="44" customWidth="1"/>
    <col min="16142" max="16146" width="12.7109375" style="44" customWidth="1"/>
    <col min="16147" max="16384" width="9.140625" style="44"/>
  </cols>
  <sheetData>
    <row r="1" spans="1:15" ht="15.75" x14ac:dyDescent="0.25">
      <c r="A1" s="108" t="s">
        <v>59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5" ht="24" customHeight="1" x14ac:dyDescent="0.2">
      <c r="A2" s="98" t="s">
        <v>130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5" ht="24" customHeight="1" x14ac:dyDescent="0.2">
      <c r="A3" s="98" t="s">
        <v>132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5" ht="21.6" customHeight="1" x14ac:dyDescent="0.2">
      <c r="A4" s="109" t="s">
        <v>118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6" spans="1:15" ht="13.5" thickBot="1" x14ac:dyDescent="0.25">
      <c r="A6" s="46" t="s">
        <v>117</v>
      </c>
      <c r="B6" s="76" t="s">
        <v>116</v>
      </c>
      <c r="C6" s="76" t="s">
        <v>115</v>
      </c>
      <c r="D6" s="76" t="s">
        <v>114</v>
      </c>
      <c r="E6" s="76" t="s">
        <v>113</v>
      </c>
      <c r="F6" s="76" t="s">
        <v>112</v>
      </c>
      <c r="G6" s="76" t="s">
        <v>111</v>
      </c>
      <c r="H6" s="76" t="s">
        <v>110</v>
      </c>
      <c r="I6" s="76" t="s">
        <v>109</v>
      </c>
      <c r="J6" s="76" t="s">
        <v>108</v>
      </c>
      <c r="K6" s="76" t="s">
        <v>107</v>
      </c>
      <c r="L6" s="76" t="s">
        <v>106</v>
      </c>
      <c r="M6" s="76" t="s">
        <v>105</v>
      </c>
      <c r="O6" s="75" t="s">
        <v>104</v>
      </c>
    </row>
    <row r="7" spans="1:15" ht="15.75" thickTop="1" x14ac:dyDescent="0.25">
      <c r="A7" s="44" t="s">
        <v>133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O7" s="56">
        <f t="shared" ref="O7:O11" si="0">SUM(B7:M7)</f>
        <v>0</v>
      </c>
    </row>
    <row r="8" spans="1:15" ht="15" x14ac:dyDescent="0.25">
      <c r="A8" s="44" t="s">
        <v>137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O8" s="56">
        <f t="shared" si="0"/>
        <v>0</v>
      </c>
    </row>
    <row r="9" spans="1:15" ht="15" x14ac:dyDescent="0.25">
      <c r="A9" s="44" t="s">
        <v>136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O9" s="56">
        <f t="shared" si="0"/>
        <v>0</v>
      </c>
    </row>
    <row r="10" spans="1:15" ht="15" x14ac:dyDescent="0.25">
      <c r="A10" s="44" t="s">
        <v>131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O10" s="56">
        <f t="shared" si="0"/>
        <v>0</v>
      </c>
    </row>
    <row r="11" spans="1:15" ht="15" x14ac:dyDescent="0.25">
      <c r="A11" s="46" t="s">
        <v>103</v>
      </c>
      <c r="B11" s="73">
        <f t="shared" ref="B11:M11" si="1">SUM(B7:B10)</f>
        <v>0</v>
      </c>
      <c r="C11" s="73">
        <f t="shared" si="1"/>
        <v>0</v>
      </c>
      <c r="D11" s="73">
        <f t="shared" si="1"/>
        <v>0</v>
      </c>
      <c r="E11" s="73">
        <f t="shared" si="1"/>
        <v>0</v>
      </c>
      <c r="F11" s="73">
        <f t="shared" si="1"/>
        <v>0</v>
      </c>
      <c r="G11" s="73">
        <f t="shared" si="1"/>
        <v>0</v>
      </c>
      <c r="H11" s="73">
        <f t="shared" si="1"/>
        <v>0</v>
      </c>
      <c r="I11" s="73">
        <f t="shared" si="1"/>
        <v>0</v>
      </c>
      <c r="J11" s="73">
        <f t="shared" si="1"/>
        <v>0</v>
      </c>
      <c r="K11" s="73">
        <f t="shared" si="1"/>
        <v>0</v>
      </c>
      <c r="L11" s="73">
        <f t="shared" si="1"/>
        <v>0</v>
      </c>
      <c r="M11" s="73">
        <f t="shared" si="1"/>
        <v>0</v>
      </c>
      <c r="O11" s="47">
        <f t="shared" si="0"/>
        <v>0</v>
      </c>
    </row>
    <row r="12" spans="1:15" ht="15" x14ac:dyDescent="0.25">
      <c r="A12" s="46"/>
      <c r="B12" s="73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O12" s="47"/>
    </row>
    <row r="13" spans="1:15" ht="15.75" thickBot="1" x14ac:dyDescent="0.3">
      <c r="A13" s="46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O13" s="47"/>
    </row>
    <row r="14" spans="1:15" ht="13.5" thickBot="1" x14ac:dyDescent="0.25">
      <c r="A14" s="46" t="s">
        <v>102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N14" s="52" t="s">
        <v>101</v>
      </c>
      <c r="O14" s="50">
        <f>SUM(B11:M11)</f>
        <v>0</v>
      </c>
    </row>
    <row r="15" spans="1:15" ht="15" x14ac:dyDescent="0.25">
      <c r="A15" s="57" t="s">
        <v>134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O15" s="47">
        <f>SUM(B15:M15)</f>
        <v>0</v>
      </c>
    </row>
    <row r="16" spans="1:15" x14ac:dyDescent="0.2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O16" s="47"/>
    </row>
    <row r="17" spans="1:15" ht="15" x14ac:dyDescent="0.25"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O17" s="56">
        <f>SUM(B17:M17)</f>
        <v>0</v>
      </c>
    </row>
    <row r="18" spans="1:15" ht="15" x14ac:dyDescent="0.25"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O18" s="56">
        <f>SUM(B18:M18)</f>
        <v>0</v>
      </c>
    </row>
    <row r="19" spans="1:15" ht="15" x14ac:dyDescent="0.25">
      <c r="A19" s="46" t="s">
        <v>100</v>
      </c>
      <c r="B19" s="72">
        <f>SUM(B15:B18)</f>
        <v>0</v>
      </c>
      <c r="C19" s="72">
        <f t="shared" ref="C19:M19" si="2">SUM(C15:C18)</f>
        <v>0</v>
      </c>
      <c r="D19" s="72">
        <f t="shared" si="2"/>
        <v>0</v>
      </c>
      <c r="E19" s="72">
        <f t="shared" si="2"/>
        <v>0</v>
      </c>
      <c r="F19" s="72">
        <f t="shared" si="2"/>
        <v>0</v>
      </c>
      <c r="G19" s="72">
        <f t="shared" si="2"/>
        <v>0</v>
      </c>
      <c r="H19" s="72">
        <f t="shared" si="2"/>
        <v>0</v>
      </c>
      <c r="I19" s="72">
        <f t="shared" si="2"/>
        <v>0</v>
      </c>
      <c r="J19" s="72">
        <f t="shared" si="2"/>
        <v>0</v>
      </c>
      <c r="K19" s="72">
        <f t="shared" si="2"/>
        <v>0</v>
      </c>
      <c r="L19" s="72">
        <f t="shared" si="2"/>
        <v>0</v>
      </c>
      <c r="M19" s="72">
        <f t="shared" si="2"/>
        <v>0</v>
      </c>
      <c r="O19" s="56">
        <f>SUM(B19:M19)</f>
        <v>0</v>
      </c>
    </row>
    <row r="20" spans="1:15" ht="13.5" thickBot="1" x14ac:dyDescent="0.25">
      <c r="A20" s="46" t="s">
        <v>99</v>
      </c>
      <c r="B20" s="71">
        <f>SUM(B11-B19)</f>
        <v>0</v>
      </c>
      <c r="C20" s="71">
        <f t="shared" ref="C20:M20" si="3">SUM(C11-C19)</f>
        <v>0</v>
      </c>
      <c r="D20" s="71">
        <f t="shared" si="3"/>
        <v>0</v>
      </c>
      <c r="E20" s="71">
        <f t="shared" si="3"/>
        <v>0</v>
      </c>
      <c r="F20" s="71">
        <f t="shared" si="3"/>
        <v>0</v>
      </c>
      <c r="G20" s="71">
        <f t="shared" si="3"/>
        <v>0</v>
      </c>
      <c r="H20" s="71">
        <f t="shared" si="3"/>
        <v>0</v>
      </c>
      <c r="I20" s="71">
        <f t="shared" si="3"/>
        <v>0</v>
      </c>
      <c r="J20" s="71">
        <f t="shared" si="3"/>
        <v>0</v>
      </c>
      <c r="K20" s="71">
        <f t="shared" si="3"/>
        <v>0</v>
      </c>
      <c r="L20" s="71">
        <f t="shared" si="3"/>
        <v>0</v>
      </c>
      <c r="M20" s="71">
        <f t="shared" si="3"/>
        <v>0</v>
      </c>
      <c r="O20" s="47">
        <f>SUM(B20:M20)</f>
        <v>0</v>
      </c>
    </row>
    <row r="21" spans="1:15" ht="13.5" thickTop="1" x14ac:dyDescent="0.2">
      <c r="A21" s="46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O21" s="47"/>
    </row>
    <row r="22" spans="1:15" x14ac:dyDescent="0.2">
      <c r="A22" s="46" t="s">
        <v>98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O22" s="47"/>
    </row>
    <row r="23" spans="1:15" ht="15" x14ac:dyDescent="0.25">
      <c r="A23" s="44" t="s">
        <v>97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O23" s="47">
        <f t="shared" ref="O23:O29" si="4">SUM(B23:M23)</f>
        <v>0</v>
      </c>
    </row>
    <row r="24" spans="1:15" ht="15" x14ac:dyDescent="0.25">
      <c r="A24" s="66" t="s">
        <v>96</v>
      </c>
      <c r="B24" s="47">
        <f t="shared" ref="B24:M24" si="5">SUM(B23:B23)</f>
        <v>0</v>
      </c>
      <c r="C24" s="47">
        <f t="shared" si="5"/>
        <v>0</v>
      </c>
      <c r="D24" s="47">
        <f t="shared" si="5"/>
        <v>0</v>
      </c>
      <c r="E24" s="47">
        <f t="shared" si="5"/>
        <v>0</v>
      </c>
      <c r="F24" s="47">
        <f t="shared" si="5"/>
        <v>0</v>
      </c>
      <c r="G24" s="47">
        <f t="shared" si="5"/>
        <v>0</v>
      </c>
      <c r="H24" s="47">
        <f t="shared" si="5"/>
        <v>0</v>
      </c>
      <c r="I24" s="47">
        <f t="shared" si="5"/>
        <v>0</v>
      </c>
      <c r="J24" s="47">
        <f t="shared" si="5"/>
        <v>0</v>
      </c>
      <c r="K24" s="47">
        <f t="shared" si="5"/>
        <v>0</v>
      </c>
      <c r="L24" s="47">
        <f t="shared" si="5"/>
        <v>0</v>
      </c>
      <c r="M24" s="47">
        <f t="shared" si="5"/>
        <v>0</v>
      </c>
      <c r="N24" s="61"/>
      <c r="O24" s="64">
        <f t="shared" si="4"/>
        <v>0</v>
      </c>
    </row>
    <row r="25" spans="1:15" ht="15" x14ac:dyDescent="0.25">
      <c r="A25" s="44" t="s">
        <v>95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67" t="s">
        <v>94</v>
      </c>
      <c r="O25" s="56">
        <f t="shared" si="4"/>
        <v>0</v>
      </c>
    </row>
    <row r="26" spans="1:15" ht="15" x14ac:dyDescent="0.25">
      <c r="A26" s="60" t="s">
        <v>93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67"/>
      <c r="O26" s="56">
        <f t="shared" si="4"/>
        <v>0</v>
      </c>
    </row>
    <row r="27" spans="1:15" ht="15" x14ac:dyDescent="0.25">
      <c r="A27" s="44" t="s">
        <v>92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67"/>
      <c r="O27" s="56">
        <f t="shared" si="4"/>
        <v>0</v>
      </c>
    </row>
    <row r="28" spans="1:15" ht="16.5" x14ac:dyDescent="0.35">
      <c r="A28" s="60" t="s">
        <v>91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7"/>
      <c r="O28" s="56">
        <f t="shared" si="4"/>
        <v>0</v>
      </c>
    </row>
    <row r="29" spans="1:15" ht="15" x14ac:dyDescent="0.25">
      <c r="A29" s="66" t="s">
        <v>90</v>
      </c>
      <c r="B29" s="65">
        <f t="shared" ref="B29:M29" si="6">SUM(B24:B28)</f>
        <v>0</v>
      </c>
      <c r="C29" s="65">
        <f t="shared" si="6"/>
        <v>0</v>
      </c>
      <c r="D29" s="65">
        <f t="shared" si="6"/>
        <v>0</v>
      </c>
      <c r="E29" s="65">
        <f t="shared" si="6"/>
        <v>0</v>
      </c>
      <c r="F29" s="65">
        <f t="shared" si="6"/>
        <v>0</v>
      </c>
      <c r="G29" s="65">
        <f t="shared" si="6"/>
        <v>0</v>
      </c>
      <c r="H29" s="65">
        <f t="shared" si="6"/>
        <v>0</v>
      </c>
      <c r="I29" s="65">
        <f t="shared" si="6"/>
        <v>0</v>
      </c>
      <c r="J29" s="65">
        <f t="shared" si="6"/>
        <v>0</v>
      </c>
      <c r="K29" s="65">
        <f t="shared" si="6"/>
        <v>0</v>
      </c>
      <c r="L29" s="65">
        <f t="shared" si="6"/>
        <v>0</v>
      </c>
      <c r="M29" s="65">
        <f t="shared" si="6"/>
        <v>0</v>
      </c>
      <c r="N29" s="61"/>
      <c r="O29" s="64">
        <f t="shared" si="4"/>
        <v>0</v>
      </c>
    </row>
    <row r="30" spans="1:15" ht="15" x14ac:dyDescent="0.25">
      <c r="A30" s="63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1"/>
      <c r="O30" s="61"/>
    </row>
    <row r="31" spans="1:15" ht="15" x14ac:dyDescent="0.25">
      <c r="A31" s="63" t="s">
        <v>89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1"/>
      <c r="O31" s="61"/>
    </row>
    <row r="32" spans="1:15" ht="15" x14ac:dyDescent="0.25">
      <c r="A32" s="57" t="s">
        <v>88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O32" s="56">
        <f t="shared" ref="O32:O43" si="7">SUM(B32:M32)</f>
        <v>0</v>
      </c>
    </row>
    <row r="33" spans="1:15" ht="15" x14ac:dyDescent="0.25">
      <c r="A33" s="44" t="s">
        <v>87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O33" s="56">
        <f t="shared" si="7"/>
        <v>0</v>
      </c>
    </row>
    <row r="34" spans="1:15" ht="15" x14ac:dyDescent="0.25">
      <c r="A34" s="44" t="s">
        <v>86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O34" s="56">
        <f t="shared" si="7"/>
        <v>0</v>
      </c>
    </row>
    <row r="35" spans="1:15" ht="15" x14ac:dyDescent="0.25">
      <c r="A35" s="44" t="s">
        <v>85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O35" s="56">
        <f t="shared" si="7"/>
        <v>0</v>
      </c>
    </row>
    <row r="36" spans="1:15" ht="15" x14ac:dyDescent="0.25">
      <c r="A36" s="44" t="s">
        <v>84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O36" s="56">
        <f t="shared" si="7"/>
        <v>0</v>
      </c>
    </row>
    <row r="37" spans="1:15" ht="15" x14ac:dyDescent="0.25">
      <c r="A37" s="44" t="s">
        <v>83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O37" s="56">
        <f t="shared" si="7"/>
        <v>0</v>
      </c>
    </row>
    <row r="38" spans="1:15" ht="15" x14ac:dyDescent="0.25">
      <c r="A38" s="44" t="s">
        <v>82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O38" s="56">
        <f t="shared" si="7"/>
        <v>0</v>
      </c>
    </row>
    <row r="39" spans="1:15" ht="15" x14ac:dyDescent="0.25">
      <c r="A39" s="44" t="s">
        <v>81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O39" s="56">
        <f t="shared" si="7"/>
        <v>0</v>
      </c>
    </row>
    <row r="40" spans="1:15" ht="15" x14ac:dyDescent="0.25">
      <c r="A40" s="44" t="s">
        <v>80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O40" s="56">
        <f t="shared" si="7"/>
        <v>0</v>
      </c>
    </row>
    <row r="41" spans="1:15" ht="15" x14ac:dyDescent="0.25">
      <c r="A41" s="44" t="s">
        <v>79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O41" s="56">
        <f t="shared" si="7"/>
        <v>0</v>
      </c>
    </row>
    <row r="42" spans="1:15" ht="15" x14ac:dyDescent="0.25">
      <c r="A42" s="44" t="s">
        <v>78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O42" s="56">
        <f t="shared" si="7"/>
        <v>0</v>
      </c>
    </row>
    <row r="43" spans="1:15" ht="15" x14ac:dyDescent="0.25">
      <c r="A43" s="60" t="s">
        <v>77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O43" s="56">
        <f t="shared" si="7"/>
        <v>0</v>
      </c>
    </row>
    <row r="44" spans="1:15" ht="15" x14ac:dyDescent="0.25"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O44" s="56"/>
    </row>
    <row r="45" spans="1:15" ht="15" x14ac:dyDescent="0.25">
      <c r="A45" s="46" t="s">
        <v>76</v>
      </c>
      <c r="B45" s="59">
        <f t="shared" ref="B45:M45" si="8">SUM(B32:B43)</f>
        <v>0</v>
      </c>
      <c r="C45" s="59">
        <f t="shared" si="8"/>
        <v>0</v>
      </c>
      <c r="D45" s="59">
        <f t="shared" si="8"/>
        <v>0</v>
      </c>
      <c r="E45" s="59">
        <f t="shared" si="8"/>
        <v>0</v>
      </c>
      <c r="F45" s="59">
        <f t="shared" si="8"/>
        <v>0</v>
      </c>
      <c r="G45" s="59">
        <f t="shared" si="8"/>
        <v>0</v>
      </c>
      <c r="H45" s="59">
        <f t="shared" si="8"/>
        <v>0</v>
      </c>
      <c r="I45" s="59">
        <f t="shared" si="8"/>
        <v>0</v>
      </c>
      <c r="J45" s="59">
        <f t="shared" si="8"/>
        <v>0</v>
      </c>
      <c r="K45" s="59">
        <f t="shared" si="8"/>
        <v>0</v>
      </c>
      <c r="L45" s="59">
        <f t="shared" si="8"/>
        <v>0</v>
      </c>
      <c r="M45" s="59">
        <f t="shared" si="8"/>
        <v>0</v>
      </c>
      <c r="N45" s="59"/>
      <c r="O45" s="59">
        <f>SUM(O32:O43)</f>
        <v>0</v>
      </c>
    </row>
    <row r="46" spans="1:15" ht="15" x14ac:dyDescent="0.25"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O46" s="56"/>
    </row>
    <row r="47" spans="1:15" ht="15" x14ac:dyDescent="0.25">
      <c r="A47" s="46" t="s">
        <v>75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O47" s="56"/>
    </row>
    <row r="48" spans="1:15" ht="15" x14ac:dyDescent="0.25">
      <c r="A48" s="44" t="s">
        <v>74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O48" s="56">
        <f>SUM(B48:M48)</f>
        <v>0</v>
      </c>
    </row>
    <row r="49" spans="1:15" ht="15" x14ac:dyDescent="0.25">
      <c r="A49" s="44" t="s">
        <v>73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O49" s="56"/>
    </row>
    <row r="50" spans="1:15" ht="15" x14ac:dyDescent="0.25">
      <c r="A50" s="58" t="s">
        <v>72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O50" s="56"/>
    </row>
    <row r="51" spans="1:15" ht="15" x14ac:dyDescent="0.25"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O51" s="56"/>
    </row>
    <row r="52" spans="1:15" x14ac:dyDescent="0.2">
      <c r="A52" s="46" t="s">
        <v>71</v>
      </c>
      <c r="B52" s="47">
        <f t="shared" ref="B52:M52" si="9">SUM(B48:B50)</f>
        <v>0</v>
      </c>
      <c r="C52" s="47">
        <f t="shared" si="9"/>
        <v>0</v>
      </c>
      <c r="D52" s="47">
        <f t="shared" si="9"/>
        <v>0</v>
      </c>
      <c r="E52" s="47">
        <f t="shared" si="9"/>
        <v>0</v>
      </c>
      <c r="F52" s="47">
        <f t="shared" si="9"/>
        <v>0</v>
      </c>
      <c r="G52" s="47">
        <f t="shared" si="9"/>
        <v>0</v>
      </c>
      <c r="H52" s="47">
        <f t="shared" si="9"/>
        <v>0</v>
      </c>
      <c r="I52" s="47">
        <f t="shared" si="9"/>
        <v>0</v>
      </c>
      <c r="J52" s="47">
        <f t="shared" si="9"/>
        <v>0</v>
      </c>
      <c r="K52" s="47">
        <f t="shared" si="9"/>
        <v>0</v>
      </c>
      <c r="L52" s="47">
        <f t="shared" si="9"/>
        <v>0</v>
      </c>
      <c r="M52" s="47">
        <f t="shared" si="9"/>
        <v>0</v>
      </c>
      <c r="N52" s="47"/>
      <c r="O52" s="47">
        <f>SUM(O48:O50)</f>
        <v>0</v>
      </c>
    </row>
    <row r="53" spans="1:15" ht="15" x14ac:dyDescent="0.25">
      <c r="A53" s="46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O53" s="56"/>
    </row>
    <row r="54" spans="1:15" ht="15" x14ac:dyDescent="0.25">
      <c r="A54" s="46" t="s">
        <v>70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O54" s="56"/>
    </row>
    <row r="55" spans="1:15" ht="15" x14ac:dyDescent="0.25">
      <c r="A55" s="57" t="s">
        <v>69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O55" s="56"/>
    </row>
    <row r="56" spans="1:15" ht="15" x14ac:dyDescent="0.25">
      <c r="A56" s="5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O56" s="56"/>
    </row>
    <row r="57" spans="1:15" x14ac:dyDescent="0.2">
      <c r="A57" s="57" t="s">
        <v>68</v>
      </c>
      <c r="B57" s="47">
        <f t="shared" ref="B57:M57" si="10">SUM(B55:B55)</f>
        <v>0</v>
      </c>
      <c r="C57" s="47">
        <f t="shared" si="10"/>
        <v>0</v>
      </c>
      <c r="D57" s="47">
        <f t="shared" si="10"/>
        <v>0</v>
      </c>
      <c r="E57" s="47">
        <f t="shared" si="10"/>
        <v>0</v>
      </c>
      <c r="F57" s="47">
        <f t="shared" si="10"/>
        <v>0</v>
      </c>
      <c r="G57" s="47">
        <f t="shared" si="10"/>
        <v>0</v>
      </c>
      <c r="H57" s="47">
        <f t="shared" si="10"/>
        <v>0</v>
      </c>
      <c r="I57" s="47">
        <f t="shared" si="10"/>
        <v>0</v>
      </c>
      <c r="J57" s="47">
        <f t="shared" si="10"/>
        <v>0</v>
      </c>
      <c r="K57" s="47">
        <f t="shared" si="10"/>
        <v>0</v>
      </c>
      <c r="L57" s="47">
        <f t="shared" si="10"/>
        <v>0</v>
      </c>
      <c r="M57" s="47">
        <f t="shared" si="10"/>
        <v>0</v>
      </c>
      <c r="N57" s="47"/>
      <c r="O57" s="47">
        <f>SUM(O55:O55)</f>
        <v>0</v>
      </c>
    </row>
    <row r="58" spans="1:15" ht="15" x14ac:dyDescent="0.25">
      <c r="A58" s="46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O58" s="56"/>
    </row>
    <row r="59" spans="1:15" ht="15.75" thickBot="1" x14ac:dyDescent="0.3">
      <c r="A59" s="46" t="s">
        <v>67</v>
      </c>
      <c r="B59" s="55">
        <f t="shared" ref="B59:M59" si="11">B29+B45+B52+B57</f>
        <v>0</v>
      </c>
      <c r="C59" s="55">
        <f t="shared" si="11"/>
        <v>0</v>
      </c>
      <c r="D59" s="55">
        <f t="shared" si="11"/>
        <v>0</v>
      </c>
      <c r="E59" s="55">
        <f t="shared" si="11"/>
        <v>0</v>
      </c>
      <c r="F59" s="55">
        <f t="shared" si="11"/>
        <v>0</v>
      </c>
      <c r="G59" s="55">
        <f t="shared" si="11"/>
        <v>0</v>
      </c>
      <c r="H59" s="55">
        <f t="shared" si="11"/>
        <v>0</v>
      </c>
      <c r="I59" s="55">
        <f t="shared" si="11"/>
        <v>0</v>
      </c>
      <c r="J59" s="55">
        <f t="shared" si="11"/>
        <v>0</v>
      </c>
      <c r="K59" s="55">
        <f t="shared" si="11"/>
        <v>0</v>
      </c>
      <c r="L59" s="55">
        <f t="shared" si="11"/>
        <v>0</v>
      </c>
      <c r="M59" s="55">
        <f t="shared" si="11"/>
        <v>0</v>
      </c>
      <c r="O59" s="47">
        <f>SUM(B59:M59)</f>
        <v>0</v>
      </c>
    </row>
    <row r="60" spans="1:15" ht="16.5" thickTop="1" thickBot="1" x14ac:dyDescent="0.3">
      <c r="A60" s="46" t="s">
        <v>66</v>
      </c>
      <c r="B60" s="54">
        <f t="shared" ref="B60:M60" si="12">SUM(B20-B59)</f>
        <v>0</v>
      </c>
      <c r="C60" s="54">
        <f t="shared" si="12"/>
        <v>0</v>
      </c>
      <c r="D60" s="54">
        <f t="shared" si="12"/>
        <v>0</v>
      </c>
      <c r="E60" s="54">
        <f t="shared" si="12"/>
        <v>0</v>
      </c>
      <c r="F60" s="54">
        <f t="shared" si="12"/>
        <v>0</v>
      </c>
      <c r="G60" s="54">
        <f t="shared" si="12"/>
        <v>0</v>
      </c>
      <c r="H60" s="54">
        <f t="shared" si="12"/>
        <v>0</v>
      </c>
      <c r="I60" s="54">
        <f t="shared" si="12"/>
        <v>0</v>
      </c>
      <c r="J60" s="54">
        <f t="shared" si="12"/>
        <v>0</v>
      </c>
      <c r="K60" s="53">
        <f t="shared" si="12"/>
        <v>0</v>
      </c>
      <c r="L60" s="53">
        <f t="shared" si="12"/>
        <v>0</v>
      </c>
      <c r="M60" s="53">
        <f t="shared" si="12"/>
        <v>0</v>
      </c>
      <c r="O60" s="47">
        <f>SUM(B60:M60)</f>
        <v>0</v>
      </c>
    </row>
    <row r="61" spans="1:15" ht="16.5" thickTop="1" thickBot="1" x14ac:dyDescent="0.3">
      <c r="B61" s="47"/>
      <c r="C61" s="47"/>
      <c r="D61" s="47"/>
      <c r="E61" s="47"/>
      <c r="F61" s="47"/>
      <c r="G61" s="47"/>
      <c r="H61" s="47"/>
      <c r="I61" s="47"/>
      <c r="J61" s="47"/>
      <c r="K61" s="52" t="s">
        <v>65</v>
      </c>
      <c r="L61" s="51"/>
      <c r="M61" s="50">
        <f>SUM(B60:M60)</f>
        <v>0</v>
      </c>
      <c r="O61" s="49"/>
    </row>
    <row r="62" spans="1:15" x14ac:dyDescent="0.2"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</row>
    <row r="63" spans="1:15" x14ac:dyDescent="0.2"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</row>
    <row r="64" spans="1:15" x14ac:dyDescent="0.2">
      <c r="A64" s="46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7"/>
    </row>
    <row r="65" spans="1:12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</row>
    <row r="66" spans="1:12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</row>
    <row r="67" spans="1:12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</row>
    <row r="68" spans="1:12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</row>
    <row r="69" spans="1:12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</row>
    <row r="70" spans="1:12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</row>
    <row r="71" spans="1:12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</row>
    <row r="72" spans="1:12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</row>
    <row r="73" spans="1:12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</row>
    <row r="74" spans="1:12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</row>
    <row r="75" spans="1:12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</row>
    <row r="76" spans="1:12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</row>
    <row r="77" spans="1:12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</row>
    <row r="78" spans="1:12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</row>
    <row r="79" spans="1:12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</row>
    <row r="80" spans="1:12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</row>
    <row r="81" spans="1:12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</row>
    <row r="82" spans="1:12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</row>
    <row r="83" spans="1:12" x14ac:dyDescent="0.2">
      <c r="A83" s="45"/>
    </row>
    <row r="84" spans="1:12" x14ac:dyDescent="0.2">
      <c r="A84" s="45"/>
    </row>
  </sheetData>
  <mergeCells count="2">
    <mergeCell ref="A1:M1"/>
    <mergeCell ref="A4:M4"/>
  </mergeCells>
  <pageMargins left="0.25" right="0.25" top="0.75" bottom="0.75" header="0.3" footer="0.3"/>
  <pageSetup scale="55" orientation="landscape" horizontalDpi="300" verticalDpi="300" r:id="rId1"/>
  <headerFooter alignWithMargins="0">
    <oddHeader>&amp;C&amp;"Arial,Bold Italic"&amp;14General Concession Spreadsheet&amp;R&amp;"Arial,Regular"&amp;16RFP EXHIBIT D.1</oddHeader>
    <oddFooter>&amp;L&amp;8&amp;F</oddFooter>
  </headerFooter>
  <colBreaks count="2" manualBreakCount="2">
    <brk id="6" max="1048575" man="1"/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4"/>
  <sheetViews>
    <sheetView tabSelected="1" zoomScale="85" zoomScaleNormal="85" zoomScalePageLayoutView="70" workbookViewId="0">
      <selection activeCell="E15" sqref="E15"/>
    </sheetView>
  </sheetViews>
  <sheetFormatPr defaultRowHeight="12.75" x14ac:dyDescent="0.2"/>
  <cols>
    <col min="1" max="1" width="26.42578125" style="44" customWidth="1"/>
    <col min="2" max="11" width="14.7109375" style="44" customWidth="1"/>
    <col min="12" max="12" width="17.28515625" style="44" customWidth="1"/>
    <col min="13" max="13" width="15.42578125" style="44" customWidth="1"/>
    <col min="14" max="16" width="12.7109375" style="44" customWidth="1"/>
    <col min="17" max="254" width="8.85546875" style="44"/>
    <col min="255" max="255" width="24.28515625" style="44" customWidth="1"/>
    <col min="256" max="267" width="14.7109375" style="44" customWidth="1"/>
    <col min="268" max="272" width="12.7109375" style="44" customWidth="1"/>
    <col min="273" max="510" width="8.85546875" style="44"/>
    <col min="511" max="511" width="24.28515625" style="44" customWidth="1"/>
    <col min="512" max="523" width="14.7109375" style="44" customWidth="1"/>
    <col min="524" max="528" width="12.7109375" style="44" customWidth="1"/>
    <col min="529" max="766" width="8.85546875" style="44"/>
    <col min="767" max="767" width="24.28515625" style="44" customWidth="1"/>
    <col min="768" max="779" width="14.7109375" style="44" customWidth="1"/>
    <col min="780" max="784" width="12.7109375" style="44" customWidth="1"/>
    <col min="785" max="1022" width="8.85546875" style="44"/>
    <col min="1023" max="1023" width="24.28515625" style="44" customWidth="1"/>
    <col min="1024" max="1035" width="14.7109375" style="44" customWidth="1"/>
    <col min="1036" max="1040" width="12.7109375" style="44" customWidth="1"/>
    <col min="1041" max="1278" width="8.85546875" style="44"/>
    <col min="1279" max="1279" width="24.28515625" style="44" customWidth="1"/>
    <col min="1280" max="1291" width="14.7109375" style="44" customWidth="1"/>
    <col min="1292" max="1296" width="12.7109375" style="44" customWidth="1"/>
    <col min="1297" max="1534" width="8.85546875" style="44"/>
    <col min="1535" max="1535" width="24.28515625" style="44" customWidth="1"/>
    <col min="1536" max="1547" width="14.7109375" style="44" customWidth="1"/>
    <col min="1548" max="1552" width="12.7109375" style="44" customWidth="1"/>
    <col min="1553" max="1790" width="8.85546875" style="44"/>
    <col min="1791" max="1791" width="24.28515625" style="44" customWidth="1"/>
    <col min="1792" max="1803" width="14.7109375" style="44" customWidth="1"/>
    <col min="1804" max="1808" width="12.7109375" style="44" customWidth="1"/>
    <col min="1809" max="2046" width="8.85546875" style="44"/>
    <col min="2047" max="2047" width="24.28515625" style="44" customWidth="1"/>
    <col min="2048" max="2059" width="14.7109375" style="44" customWidth="1"/>
    <col min="2060" max="2064" width="12.7109375" style="44" customWidth="1"/>
    <col min="2065" max="2302" width="8.85546875" style="44"/>
    <col min="2303" max="2303" width="24.28515625" style="44" customWidth="1"/>
    <col min="2304" max="2315" width="14.7109375" style="44" customWidth="1"/>
    <col min="2316" max="2320" width="12.7109375" style="44" customWidth="1"/>
    <col min="2321" max="2558" width="8.85546875" style="44"/>
    <col min="2559" max="2559" width="24.28515625" style="44" customWidth="1"/>
    <col min="2560" max="2571" width="14.7109375" style="44" customWidth="1"/>
    <col min="2572" max="2576" width="12.7109375" style="44" customWidth="1"/>
    <col min="2577" max="2814" width="8.85546875" style="44"/>
    <col min="2815" max="2815" width="24.28515625" style="44" customWidth="1"/>
    <col min="2816" max="2827" width="14.7109375" style="44" customWidth="1"/>
    <col min="2828" max="2832" width="12.7109375" style="44" customWidth="1"/>
    <col min="2833" max="3070" width="8.85546875" style="44"/>
    <col min="3071" max="3071" width="24.28515625" style="44" customWidth="1"/>
    <col min="3072" max="3083" width="14.7109375" style="44" customWidth="1"/>
    <col min="3084" max="3088" width="12.7109375" style="44" customWidth="1"/>
    <col min="3089" max="3326" width="8.85546875" style="44"/>
    <col min="3327" max="3327" width="24.28515625" style="44" customWidth="1"/>
    <col min="3328" max="3339" width="14.7109375" style="44" customWidth="1"/>
    <col min="3340" max="3344" width="12.7109375" style="44" customWidth="1"/>
    <col min="3345" max="3582" width="8.85546875" style="44"/>
    <col min="3583" max="3583" width="24.28515625" style="44" customWidth="1"/>
    <col min="3584" max="3595" width="14.7109375" style="44" customWidth="1"/>
    <col min="3596" max="3600" width="12.7109375" style="44" customWidth="1"/>
    <col min="3601" max="3838" width="8.85546875" style="44"/>
    <col min="3839" max="3839" width="24.28515625" style="44" customWidth="1"/>
    <col min="3840" max="3851" width="14.7109375" style="44" customWidth="1"/>
    <col min="3852" max="3856" width="12.7109375" style="44" customWidth="1"/>
    <col min="3857" max="4094" width="8.85546875" style="44"/>
    <col min="4095" max="4095" width="24.28515625" style="44" customWidth="1"/>
    <col min="4096" max="4107" width="14.7109375" style="44" customWidth="1"/>
    <col min="4108" max="4112" width="12.7109375" style="44" customWidth="1"/>
    <col min="4113" max="4350" width="8.85546875" style="44"/>
    <col min="4351" max="4351" width="24.28515625" style="44" customWidth="1"/>
    <col min="4352" max="4363" width="14.7109375" style="44" customWidth="1"/>
    <col min="4364" max="4368" width="12.7109375" style="44" customWidth="1"/>
    <col min="4369" max="4606" width="8.85546875" style="44"/>
    <col min="4607" max="4607" width="24.28515625" style="44" customWidth="1"/>
    <col min="4608" max="4619" width="14.7109375" style="44" customWidth="1"/>
    <col min="4620" max="4624" width="12.7109375" style="44" customWidth="1"/>
    <col min="4625" max="4862" width="8.85546875" style="44"/>
    <col min="4863" max="4863" width="24.28515625" style="44" customWidth="1"/>
    <col min="4864" max="4875" width="14.7109375" style="44" customWidth="1"/>
    <col min="4876" max="4880" width="12.7109375" style="44" customWidth="1"/>
    <col min="4881" max="5118" width="8.85546875" style="44"/>
    <col min="5119" max="5119" width="24.28515625" style="44" customWidth="1"/>
    <col min="5120" max="5131" width="14.7109375" style="44" customWidth="1"/>
    <col min="5132" max="5136" width="12.7109375" style="44" customWidth="1"/>
    <col min="5137" max="5374" width="8.85546875" style="44"/>
    <col min="5375" max="5375" width="24.28515625" style="44" customWidth="1"/>
    <col min="5376" max="5387" width="14.7109375" style="44" customWidth="1"/>
    <col min="5388" max="5392" width="12.7109375" style="44" customWidth="1"/>
    <col min="5393" max="5630" width="8.85546875" style="44"/>
    <col min="5631" max="5631" width="24.28515625" style="44" customWidth="1"/>
    <col min="5632" max="5643" width="14.7109375" style="44" customWidth="1"/>
    <col min="5644" max="5648" width="12.7109375" style="44" customWidth="1"/>
    <col min="5649" max="5886" width="8.85546875" style="44"/>
    <col min="5887" max="5887" width="24.28515625" style="44" customWidth="1"/>
    <col min="5888" max="5899" width="14.7109375" style="44" customWidth="1"/>
    <col min="5900" max="5904" width="12.7109375" style="44" customWidth="1"/>
    <col min="5905" max="6142" width="8.85546875" style="44"/>
    <col min="6143" max="6143" width="24.28515625" style="44" customWidth="1"/>
    <col min="6144" max="6155" width="14.7109375" style="44" customWidth="1"/>
    <col min="6156" max="6160" width="12.7109375" style="44" customWidth="1"/>
    <col min="6161" max="6398" width="8.85546875" style="44"/>
    <col min="6399" max="6399" width="24.28515625" style="44" customWidth="1"/>
    <col min="6400" max="6411" width="14.7109375" style="44" customWidth="1"/>
    <col min="6412" max="6416" width="12.7109375" style="44" customWidth="1"/>
    <col min="6417" max="6654" width="8.85546875" style="44"/>
    <col min="6655" max="6655" width="24.28515625" style="44" customWidth="1"/>
    <col min="6656" max="6667" width="14.7109375" style="44" customWidth="1"/>
    <col min="6668" max="6672" width="12.7109375" style="44" customWidth="1"/>
    <col min="6673" max="6910" width="8.85546875" style="44"/>
    <col min="6911" max="6911" width="24.28515625" style="44" customWidth="1"/>
    <col min="6912" max="6923" width="14.7109375" style="44" customWidth="1"/>
    <col min="6924" max="6928" width="12.7109375" style="44" customWidth="1"/>
    <col min="6929" max="7166" width="8.85546875" style="44"/>
    <col min="7167" max="7167" width="24.28515625" style="44" customWidth="1"/>
    <col min="7168" max="7179" width="14.7109375" style="44" customWidth="1"/>
    <col min="7180" max="7184" width="12.7109375" style="44" customWidth="1"/>
    <col min="7185" max="7422" width="8.85546875" style="44"/>
    <col min="7423" max="7423" width="24.28515625" style="44" customWidth="1"/>
    <col min="7424" max="7435" width="14.7109375" style="44" customWidth="1"/>
    <col min="7436" max="7440" width="12.7109375" style="44" customWidth="1"/>
    <col min="7441" max="7678" width="8.85546875" style="44"/>
    <col min="7679" max="7679" width="24.28515625" style="44" customWidth="1"/>
    <col min="7680" max="7691" width="14.7109375" style="44" customWidth="1"/>
    <col min="7692" max="7696" width="12.7109375" style="44" customWidth="1"/>
    <col min="7697" max="7934" width="8.85546875" style="44"/>
    <col min="7935" max="7935" width="24.28515625" style="44" customWidth="1"/>
    <col min="7936" max="7947" width="14.7109375" style="44" customWidth="1"/>
    <col min="7948" max="7952" width="12.7109375" style="44" customWidth="1"/>
    <col min="7953" max="8190" width="8.85546875" style="44"/>
    <col min="8191" max="8191" width="24.28515625" style="44" customWidth="1"/>
    <col min="8192" max="8203" width="14.7109375" style="44" customWidth="1"/>
    <col min="8204" max="8208" width="12.7109375" style="44" customWidth="1"/>
    <col min="8209" max="8446" width="8.85546875" style="44"/>
    <col min="8447" max="8447" width="24.28515625" style="44" customWidth="1"/>
    <col min="8448" max="8459" width="14.7109375" style="44" customWidth="1"/>
    <col min="8460" max="8464" width="12.7109375" style="44" customWidth="1"/>
    <col min="8465" max="8702" width="8.85546875" style="44"/>
    <col min="8703" max="8703" width="24.28515625" style="44" customWidth="1"/>
    <col min="8704" max="8715" width="14.7109375" style="44" customWidth="1"/>
    <col min="8716" max="8720" width="12.7109375" style="44" customWidth="1"/>
    <col min="8721" max="8958" width="8.85546875" style="44"/>
    <col min="8959" max="8959" width="24.28515625" style="44" customWidth="1"/>
    <col min="8960" max="8971" width="14.7109375" style="44" customWidth="1"/>
    <col min="8972" max="8976" width="12.7109375" style="44" customWidth="1"/>
    <col min="8977" max="9214" width="8.85546875" style="44"/>
    <col min="9215" max="9215" width="24.28515625" style="44" customWidth="1"/>
    <col min="9216" max="9227" width="14.7109375" style="44" customWidth="1"/>
    <col min="9228" max="9232" width="12.7109375" style="44" customWidth="1"/>
    <col min="9233" max="9470" width="8.85546875" style="44"/>
    <col min="9471" max="9471" width="24.28515625" style="44" customWidth="1"/>
    <col min="9472" max="9483" width="14.7109375" style="44" customWidth="1"/>
    <col min="9484" max="9488" width="12.7109375" style="44" customWidth="1"/>
    <col min="9489" max="9726" width="8.85546875" style="44"/>
    <col min="9727" max="9727" width="24.28515625" style="44" customWidth="1"/>
    <col min="9728" max="9739" width="14.7109375" style="44" customWidth="1"/>
    <col min="9740" max="9744" width="12.7109375" style="44" customWidth="1"/>
    <col min="9745" max="9982" width="8.85546875" style="44"/>
    <col min="9983" max="9983" width="24.28515625" style="44" customWidth="1"/>
    <col min="9984" max="9995" width="14.7109375" style="44" customWidth="1"/>
    <col min="9996" max="10000" width="12.7109375" style="44" customWidth="1"/>
    <col min="10001" max="10238" width="8.85546875" style="44"/>
    <col min="10239" max="10239" width="24.28515625" style="44" customWidth="1"/>
    <col min="10240" max="10251" width="14.7109375" style="44" customWidth="1"/>
    <col min="10252" max="10256" width="12.7109375" style="44" customWidth="1"/>
    <col min="10257" max="10494" width="8.85546875" style="44"/>
    <col min="10495" max="10495" width="24.28515625" style="44" customWidth="1"/>
    <col min="10496" max="10507" width="14.7109375" style="44" customWidth="1"/>
    <col min="10508" max="10512" width="12.7109375" style="44" customWidth="1"/>
    <col min="10513" max="10750" width="8.85546875" style="44"/>
    <col min="10751" max="10751" width="24.28515625" style="44" customWidth="1"/>
    <col min="10752" max="10763" width="14.7109375" style="44" customWidth="1"/>
    <col min="10764" max="10768" width="12.7109375" style="44" customWidth="1"/>
    <col min="10769" max="11006" width="8.85546875" style="44"/>
    <col min="11007" max="11007" width="24.28515625" style="44" customWidth="1"/>
    <col min="11008" max="11019" width="14.7109375" style="44" customWidth="1"/>
    <col min="11020" max="11024" width="12.7109375" style="44" customWidth="1"/>
    <col min="11025" max="11262" width="8.85546875" style="44"/>
    <col min="11263" max="11263" width="24.28515625" style="44" customWidth="1"/>
    <col min="11264" max="11275" width="14.7109375" style="44" customWidth="1"/>
    <col min="11276" max="11280" width="12.7109375" style="44" customWidth="1"/>
    <col min="11281" max="11518" width="8.85546875" style="44"/>
    <col min="11519" max="11519" width="24.28515625" style="44" customWidth="1"/>
    <col min="11520" max="11531" width="14.7109375" style="44" customWidth="1"/>
    <col min="11532" max="11536" width="12.7109375" style="44" customWidth="1"/>
    <col min="11537" max="11774" width="8.85546875" style="44"/>
    <col min="11775" max="11775" width="24.28515625" style="44" customWidth="1"/>
    <col min="11776" max="11787" width="14.7109375" style="44" customWidth="1"/>
    <col min="11788" max="11792" width="12.7109375" style="44" customWidth="1"/>
    <col min="11793" max="12030" width="8.85546875" style="44"/>
    <col min="12031" max="12031" width="24.28515625" style="44" customWidth="1"/>
    <col min="12032" max="12043" width="14.7109375" style="44" customWidth="1"/>
    <col min="12044" max="12048" width="12.7109375" style="44" customWidth="1"/>
    <col min="12049" max="12286" width="8.85546875" style="44"/>
    <col min="12287" max="12287" width="24.28515625" style="44" customWidth="1"/>
    <col min="12288" max="12299" width="14.7109375" style="44" customWidth="1"/>
    <col min="12300" max="12304" width="12.7109375" style="44" customWidth="1"/>
    <col min="12305" max="12542" width="8.85546875" style="44"/>
    <col min="12543" max="12543" width="24.28515625" style="44" customWidth="1"/>
    <col min="12544" max="12555" width="14.7109375" style="44" customWidth="1"/>
    <col min="12556" max="12560" width="12.7109375" style="44" customWidth="1"/>
    <col min="12561" max="12798" width="8.85546875" style="44"/>
    <col min="12799" max="12799" width="24.28515625" style="44" customWidth="1"/>
    <col min="12800" max="12811" width="14.7109375" style="44" customWidth="1"/>
    <col min="12812" max="12816" width="12.7109375" style="44" customWidth="1"/>
    <col min="12817" max="13054" width="8.85546875" style="44"/>
    <col min="13055" max="13055" width="24.28515625" style="44" customWidth="1"/>
    <col min="13056" max="13067" width="14.7109375" style="44" customWidth="1"/>
    <col min="13068" max="13072" width="12.7109375" style="44" customWidth="1"/>
    <col min="13073" max="13310" width="8.85546875" style="44"/>
    <col min="13311" max="13311" width="24.28515625" style="44" customWidth="1"/>
    <col min="13312" max="13323" width="14.7109375" style="44" customWidth="1"/>
    <col min="13324" max="13328" width="12.7109375" style="44" customWidth="1"/>
    <col min="13329" max="13566" width="8.85546875" style="44"/>
    <col min="13567" max="13567" width="24.28515625" style="44" customWidth="1"/>
    <col min="13568" max="13579" width="14.7109375" style="44" customWidth="1"/>
    <col min="13580" max="13584" width="12.7109375" style="44" customWidth="1"/>
    <col min="13585" max="13822" width="8.85546875" style="44"/>
    <col min="13823" max="13823" width="24.28515625" style="44" customWidth="1"/>
    <col min="13824" max="13835" width="14.7109375" style="44" customWidth="1"/>
    <col min="13836" max="13840" width="12.7109375" style="44" customWidth="1"/>
    <col min="13841" max="14078" width="8.85546875" style="44"/>
    <col min="14079" max="14079" width="24.28515625" style="44" customWidth="1"/>
    <col min="14080" max="14091" width="14.7109375" style="44" customWidth="1"/>
    <col min="14092" max="14096" width="12.7109375" style="44" customWidth="1"/>
    <col min="14097" max="14334" width="8.85546875" style="44"/>
    <col min="14335" max="14335" width="24.28515625" style="44" customWidth="1"/>
    <col min="14336" max="14347" width="14.7109375" style="44" customWidth="1"/>
    <col min="14348" max="14352" width="12.7109375" style="44" customWidth="1"/>
    <col min="14353" max="14590" width="8.85546875" style="44"/>
    <col min="14591" max="14591" width="24.28515625" style="44" customWidth="1"/>
    <col min="14592" max="14603" width="14.7109375" style="44" customWidth="1"/>
    <col min="14604" max="14608" width="12.7109375" style="44" customWidth="1"/>
    <col min="14609" max="14846" width="8.85546875" style="44"/>
    <col min="14847" max="14847" width="24.28515625" style="44" customWidth="1"/>
    <col min="14848" max="14859" width="14.7109375" style="44" customWidth="1"/>
    <col min="14860" max="14864" width="12.7109375" style="44" customWidth="1"/>
    <col min="14865" max="15102" width="8.85546875" style="44"/>
    <col min="15103" max="15103" width="24.28515625" style="44" customWidth="1"/>
    <col min="15104" max="15115" width="14.7109375" style="44" customWidth="1"/>
    <col min="15116" max="15120" width="12.7109375" style="44" customWidth="1"/>
    <col min="15121" max="15358" width="8.85546875" style="44"/>
    <col min="15359" max="15359" width="24.28515625" style="44" customWidth="1"/>
    <col min="15360" max="15371" width="14.7109375" style="44" customWidth="1"/>
    <col min="15372" max="15376" width="12.7109375" style="44" customWidth="1"/>
    <col min="15377" max="15614" width="8.85546875" style="44"/>
    <col min="15615" max="15615" width="24.28515625" style="44" customWidth="1"/>
    <col min="15616" max="15627" width="14.7109375" style="44" customWidth="1"/>
    <col min="15628" max="15632" width="12.7109375" style="44" customWidth="1"/>
    <col min="15633" max="15870" width="8.85546875" style="44"/>
    <col min="15871" max="15871" width="24.28515625" style="44" customWidth="1"/>
    <col min="15872" max="15883" width="14.7109375" style="44" customWidth="1"/>
    <col min="15884" max="15888" width="12.7109375" style="44" customWidth="1"/>
    <col min="15889" max="16126" width="8.85546875" style="44"/>
    <col min="16127" max="16127" width="24.28515625" style="44" customWidth="1"/>
    <col min="16128" max="16139" width="14.7109375" style="44" customWidth="1"/>
    <col min="16140" max="16144" width="12.7109375" style="44" customWidth="1"/>
    <col min="16145" max="16382" width="8.85546875" style="44"/>
    <col min="16383" max="16384" width="8.85546875" style="44" customWidth="1"/>
  </cols>
  <sheetData>
    <row r="1" spans="1:13" ht="15.75" x14ac:dyDescent="0.25">
      <c r="A1" s="108" t="s">
        <v>59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3" ht="24" customHeight="1" x14ac:dyDescent="0.2">
      <c r="A2" s="98" t="s">
        <v>130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3" ht="24" customHeight="1" x14ac:dyDescent="0.2">
      <c r="A3" s="98" t="s">
        <v>132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3" ht="21.6" customHeight="1" x14ac:dyDescent="0.2">
      <c r="A4" s="109" t="s">
        <v>138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6" spans="1:13" ht="13.5" thickBot="1" x14ac:dyDescent="0.25">
      <c r="A6" s="46" t="s">
        <v>117</v>
      </c>
      <c r="B6" s="76" t="s">
        <v>119</v>
      </c>
      <c r="C6" s="76" t="s">
        <v>120</v>
      </c>
      <c r="D6" s="76" t="s">
        <v>121</v>
      </c>
      <c r="E6" s="76" t="s">
        <v>122</v>
      </c>
      <c r="F6" s="76" t="s">
        <v>123</v>
      </c>
      <c r="G6" s="76" t="s">
        <v>124</v>
      </c>
      <c r="H6" s="76" t="s">
        <v>125</v>
      </c>
      <c r="I6" s="76" t="s">
        <v>126</v>
      </c>
      <c r="J6" s="76" t="s">
        <v>127</v>
      </c>
      <c r="K6" s="76" t="s">
        <v>128</v>
      </c>
      <c r="M6" s="75" t="s">
        <v>139</v>
      </c>
    </row>
    <row r="7" spans="1:13" ht="15.75" thickTop="1" x14ac:dyDescent="0.25">
      <c r="A7" s="44" t="s">
        <v>133</v>
      </c>
      <c r="B7" s="47"/>
      <c r="C7" s="47"/>
      <c r="D7" s="47"/>
      <c r="E7" s="47"/>
      <c r="F7" s="47"/>
      <c r="G7" s="47"/>
      <c r="H7" s="47"/>
      <c r="I7" s="47"/>
      <c r="J7" s="47"/>
      <c r="K7" s="47"/>
      <c r="M7" s="56">
        <f t="shared" ref="M7:M11" si="0">SUM(B7:K7)</f>
        <v>0</v>
      </c>
    </row>
    <row r="8" spans="1:13" ht="15" x14ac:dyDescent="0.25">
      <c r="A8" s="44" t="s">
        <v>137</v>
      </c>
      <c r="B8" s="47"/>
      <c r="C8" s="47"/>
      <c r="D8" s="47"/>
      <c r="E8" s="47"/>
      <c r="F8" s="47"/>
      <c r="G8" s="47"/>
      <c r="H8" s="47"/>
      <c r="I8" s="47"/>
      <c r="J8" s="47"/>
      <c r="K8" s="47"/>
      <c r="M8" s="56">
        <f t="shared" si="0"/>
        <v>0</v>
      </c>
    </row>
    <row r="9" spans="1:13" ht="15" x14ac:dyDescent="0.25">
      <c r="A9" s="44" t="s">
        <v>136</v>
      </c>
      <c r="B9" s="72"/>
      <c r="C9" s="72"/>
      <c r="D9" s="72"/>
      <c r="E9" s="72"/>
      <c r="F9" s="72"/>
      <c r="G9" s="72"/>
      <c r="H9" s="72"/>
      <c r="I9" s="72"/>
      <c r="J9" s="72"/>
      <c r="K9" s="72"/>
      <c r="M9" s="56">
        <f t="shared" si="0"/>
        <v>0</v>
      </c>
    </row>
    <row r="10" spans="1:13" ht="15" x14ac:dyDescent="0.25">
      <c r="A10" s="44" t="s">
        <v>131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M10" s="56">
        <f t="shared" si="0"/>
        <v>0</v>
      </c>
    </row>
    <row r="11" spans="1:13" ht="15" x14ac:dyDescent="0.25">
      <c r="A11" s="46" t="s">
        <v>103</v>
      </c>
      <c r="B11" s="73">
        <f t="shared" ref="B11:K11" si="1">SUM(B7:B10)</f>
        <v>0</v>
      </c>
      <c r="C11" s="73">
        <f t="shared" si="1"/>
        <v>0</v>
      </c>
      <c r="D11" s="73">
        <f t="shared" si="1"/>
        <v>0</v>
      </c>
      <c r="E11" s="73">
        <f t="shared" si="1"/>
        <v>0</v>
      </c>
      <c r="F11" s="73">
        <f t="shared" si="1"/>
        <v>0</v>
      </c>
      <c r="G11" s="73">
        <f t="shared" si="1"/>
        <v>0</v>
      </c>
      <c r="H11" s="73">
        <f t="shared" si="1"/>
        <v>0</v>
      </c>
      <c r="I11" s="73">
        <f t="shared" si="1"/>
        <v>0</v>
      </c>
      <c r="J11" s="73">
        <f t="shared" si="1"/>
        <v>0</v>
      </c>
      <c r="K11" s="73">
        <f t="shared" si="1"/>
        <v>0</v>
      </c>
      <c r="M11" s="47">
        <f t="shared" si="0"/>
        <v>0</v>
      </c>
    </row>
    <row r="12" spans="1:13" ht="15" x14ac:dyDescent="0.25">
      <c r="A12" s="46"/>
      <c r="B12" s="73"/>
      <c r="C12" s="69"/>
      <c r="D12" s="69"/>
      <c r="E12" s="69"/>
      <c r="F12" s="69"/>
      <c r="G12" s="69"/>
      <c r="H12" s="69"/>
      <c r="I12" s="69"/>
      <c r="J12" s="69"/>
      <c r="K12" s="69"/>
      <c r="M12" s="47"/>
    </row>
    <row r="13" spans="1:13" ht="15" x14ac:dyDescent="0.25">
      <c r="A13" s="46"/>
      <c r="B13" s="69"/>
      <c r="C13" s="69"/>
      <c r="D13" s="69"/>
      <c r="E13" s="69"/>
      <c r="F13" s="69"/>
      <c r="G13" s="69"/>
      <c r="H13" s="69"/>
      <c r="I13" s="69"/>
      <c r="J13" s="69"/>
      <c r="K13" s="69"/>
      <c r="M13" s="47"/>
    </row>
    <row r="14" spans="1:13" x14ac:dyDescent="0.2">
      <c r="A14" s="46" t="s">
        <v>102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104"/>
      <c r="M14" s="104"/>
    </row>
    <row r="15" spans="1:13" ht="15" x14ac:dyDescent="0.25">
      <c r="A15" s="57" t="s">
        <v>135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M15" s="47">
        <f>SUM(B15:K15)</f>
        <v>0</v>
      </c>
    </row>
    <row r="16" spans="1:13" x14ac:dyDescent="0.2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M16" s="47"/>
    </row>
    <row r="17" spans="1:13" ht="15" x14ac:dyDescent="0.25">
      <c r="B17" s="69"/>
      <c r="C17" s="69"/>
      <c r="D17" s="69"/>
      <c r="E17" s="69"/>
      <c r="F17" s="69"/>
      <c r="G17" s="69"/>
      <c r="H17" s="69"/>
      <c r="I17" s="69"/>
      <c r="J17" s="69"/>
      <c r="K17" s="69"/>
      <c r="M17" s="56">
        <f>SUM(B17:K17)</f>
        <v>0</v>
      </c>
    </row>
    <row r="18" spans="1:13" ht="15" x14ac:dyDescent="0.25">
      <c r="B18" s="69"/>
      <c r="C18" s="69"/>
      <c r="D18" s="69"/>
      <c r="E18" s="69"/>
      <c r="F18" s="69"/>
      <c r="G18" s="69"/>
      <c r="H18" s="69"/>
      <c r="I18" s="69"/>
      <c r="J18" s="69"/>
      <c r="K18" s="69"/>
      <c r="M18" s="56">
        <f>SUM(B18:K18)</f>
        <v>0</v>
      </c>
    </row>
    <row r="19" spans="1:13" ht="15" x14ac:dyDescent="0.25">
      <c r="A19" s="46" t="s">
        <v>100</v>
      </c>
      <c r="B19" s="72">
        <f>SUM(B15:B18)</f>
        <v>0</v>
      </c>
      <c r="C19" s="72">
        <f t="shared" ref="C19:K19" si="2">SUM(C15:C18)</f>
        <v>0</v>
      </c>
      <c r="D19" s="72">
        <f t="shared" si="2"/>
        <v>0</v>
      </c>
      <c r="E19" s="72">
        <f t="shared" si="2"/>
        <v>0</v>
      </c>
      <c r="F19" s="72">
        <f t="shared" si="2"/>
        <v>0</v>
      </c>
      <c r="G19" s="72">
        <f t="shared" si="2"/>
        <v>0</v>
      </c>
      <c r="H19" s="72">
        <f t="shared" si="2"/>
        <v>0</v>
      </c>
      <c r="I19" s="72">
        <f t="shared" si="2"/>
        <v>0</v>
      </c>
      <c r="J19" s="72">
        <f t="shared" si="2"/>
        <v>0</v>
      </c>
      <c r="K19" s="72">
        <f t="shared" si="2"/>
        <v>0</v>
      </c>
      <c r="M19" s="56">
        <f>SUM(B19:K19)</f>
        <v>0</v>
      </c>
    </row>
    <row r="20" spans="1:13" ht="13.5" thickBot="1" x14ac:dyDescent="0.25">
      <c r="A20" s="46" t="s">
        <v>99</v>
      </c>
      <c r="B20" s="71">
        <f>SUM(B11-B19)</f>
        <v>0</v>
      </c>
      <c r="C20" s="71">
        <f t="shared" ref="C20:K20" si="3">SUM(C11-C19)</f>
        <v>0</v>
      </c>
      <c r="D20" s="71">
        <f t="shared" si="3"/>
        <v>0</v>
      </c>
      <c r="E20" s="71">
        <f t="shared" si="3"/>
        <v>0</v>
      </c>
      <c r="F20" s="71">
        <f t="shared" si="3"/>
        <v>0</v>
      </c>
      <c r="G20" s="71">
        <f t="shared" si="3"/>
        <v>0</v>
      </c>
      <c r="H20" s="71">
        <f t="shared" si="3"/>
        <v>0</v>
      </c>
      <c r="I20" s="71">
        <f t="shared" si="3"/>
        <v>0</v>
      </c>
      <c r="J20" s="71">
        <f t="shared" si="3"/>
        <v>0</v>
      </c>
      <c r="K20" s="71">
        <f t="shared" si="3"/>
        <v>0</v>
      </c>
      <c r="M20" s="47">
        <f>SUM(B20:K20)</f>
        <v>0</v>
      </c>
    </row>
    <row r="21" spans="1:13" ht="13.5" thickTop="1" x14ac:dyDescent="0.2">
      <c r="A21" s="46"/>
      <c r="B21" s="70"/>
      <c r="C21" s="70"/>
      <c r="D21" s="70"/>
      <c r="E21" s="70"/>
      <c r="F21" s="70"/>
      <c r="G21" s="70"/>
      <c r="H21" s="70"/>
      <c r="I21" s="70"/>
      <c r="J21" s="70"/>
      <c r="K21" s="70"/>
      <c r="M21" s="47"/>
    </row>
    <row r="22" spans="1:13" x14ac:dyDescent="0.2">
      <c r="A22" s="46" t="s">
        <v>98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M22" s="47"/>
    </row>
    <row r="23" spans="1:13" ht="15" x14ac:dyDescent="0.25">
      <c r="A23" s="44" t="s">
        <v>97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M23" s="47">
        <f t="shared" ref="M23:M29" si="4">SUM(B23:K23)</f>
        <v>0</v>
      </c>
    </row>
    <row r="24" spans="1:13" ht="15" x14ac:dyDescent="0.25">
      <c r="A24" s="66" t="s">
        <v>96</v>
      </c>
      <c r="B24" s="47">
        <f t="shared" ref="B24:K24" si="5">SUM(B23:B23)</f>
        <v>0</v>
      </c>
      <c r="C24" s="47">
        <f t="shared" si="5"/>
        <v>0</v>
      </c>
      <c r="D24" s="47">
        <f t="shared" si="5"/>
        <v>0</v>
      </c>
      <c r="E24" s="47">
        <f t="shared" si="5"/>
        <v>0</v>
      </c>
      <c r="F24" s="47">
        <f t="shared" si="5"/>
        <v>0</v>
      </c>
      <c r="G24" s="47">
        <f t="shared" si="5"/>
        <v>0</v>
      </c>
      <c r="H24" s="47">
        <f t="shared" si="5"/>
        <v>0</v>
      </c>
      <c r="I24" s="47">
        <f t="shared" si="5"/>
        <v>0</v>
      </c>
      <c r="J24" s="47">
        <f t="shared" si="5"/>
        <v>0</v>
      </c>
      <c r="K24" s="47">
        <f t="shared" si="5"/>
        <v>0</v>
      </c>
      <c r="L24" s="61"/>
      <c r="M24" s="64">
        <f t="shared" si="4"/>
        <v>0</v>
      </c>
    </row>
    <row r="25" spans="1:13" ht="15" x14ac:dyDescent="0.25">
      <c r="A25" s="44" t="s">
        <v>95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67" t="s">
        <v>94</v>
      </c>
      <c r="M25" s="56">
        <f t="shared" si="4"/>
        <v>0</v>
      </c>
    </row>
    <row r="26" spans="1:13" ht="15" x14ac:dyDescent="0.25">
      <c r="A26" s="60" t="s">
        <v>93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67"/>
      <c r="M26" s="56">
        <f t="shared" si="4"/>
        <v>0</v>
      </c>
    </row>
    <row r="27" spans="1:13" ht="15" x14ac:dyDescent="0.25">
      <c r="A27" s="44" t="s">
        <v>92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67"/>
      <c r="M27" s="56">
        <f t="shared" si="4"/>
        <v>0</v>
      </c>
    </row>
    <row r="28" spans="1:13" ht="16.5" x14ac:dyDescent="0.35">
      <c r="A28" s="60" t="s">
        <v>91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7"/>
      <c r="M28" s="56">
        <f t="shared" si="4"/>
        <v>0</v>
      </c>
    </row>
    <row r="29" spans="1:13" ht="15" x14ac:dyDescent="0.25">
      <c r="A29" s="66" t="s">
        <v>90</v>
      </c>
      <c r="B29" s="65">
        <f t="shared" ref="B29:K29" si="6">SUM(B24:B28)</f>
        <v>0</v>
      </c>
      <c r="C29" s="65">
        <f t="shared" si="6"/>
        <v>0</v>
      </c>
      <c r="D29" s="65">
        <f t="shared" si="6"/>
        <v>0</v>
      </c>
      <c r="E29" s="65">
        <f t="shared" si="6"/>
        <v>0</v>
      </c>
      <c r="F29" s="65">
        <f t="shared" si="6"/>
        <v>0</v>
      </c>
      <c r="G29" s="65">
        <f t="shared" si="6"/>
        <v>0</v>
      </c>
      <c r="H29" s="65">
        <f t="shared" si="6"/>
        <v>0</v>
      </c>
      <c r="I29" s="65">
        <f t="shared" si="6"/>
        <v>0</v>
      </c>
      <c r="J29" s="65">
        <f t="shared" si="6"/>
        <v>0</v>
      </c>
      <c r="K29" s="65">
        <f t="shared" si="6"/>
        <v>0</v>
      </c>
      <c r="L29" s="61"/>
      <c r="M29" s="64">
        <f t="shared" si="4"/>
        <v>0</v>
      </c>
    </row>
    <row r="30" spans="1:13" ht="15" x14ac:dyDescent="0.25">
      <c r="A30" s="63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1"/>
      <c r="M30" s="61"/>
    </row>
    <row r="31" spans="1:13" ht="15" x14ac:dyDescent="0.25">
      <c r="A31" s="63" t="s">
        <v>89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1"/>
      <c r="M31" s="61"/>
    </row>
    <row r="32" spans="1:13" ht="15" x14ac:dyDescent="0.25">
      <c r="A32" s="57" t="s">
        <v>88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M32" s="56">
        <f t="shared" ref="M32:M43" si="7">SUM(B32:K32)</f>
        <v>0</v>
      </c>
    </row>
    <row r="33" spans="1:13" ht="15" x14ac:dyDescent="0.25">
      <c r="A33" s="44" t="s">
        <v>87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M33" s="56">
        <f t="shared" si="7"/>
        <v>0</v>
      </c>
    </row>
    <row r="34" spans="1:13" ht="15" x14ac:dyDescent="0.25">
      <c r="A34" s="44" t="s">
        <v>86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M34" s="56">
        <f t="shared" si="7"/>
        <v>0</v>
      </c>
    </row>
    <row r="35" spans="1:13" ht="15" x14ac:dyDescent="0.25">
      <c r="A35" s="44" t="s">
        <v>85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M35" s="56">
        <f t="shared" si="7"/>
        <v>0</v>
      </c>
    </row>
    <row r="36" spans="1:13" ht="15" x14ac:dyDescent="0.25">
      <c r="A36" s="44" t="s">
        <v>84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M36" s="56">
        <f t="shared" si="7"/>
        <v>0</v>
      </c>
    </row>
    <row r="37" spans="1:13" ht="15" x14ac:dyDescent="0.25">
      <c r="A37" s="44" t="s">
        <v>83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M37" s="56">
        <f t="shared" si="7"/>
        <v>0</v>
      </c>
    </row>
    <row r="38" spans="1:13" ht="15" x14ac:dyDescent="0.25">
      <c r="A38" s="44" t="s">
        <v>82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M38" s="56">
        <f t="shared" si="7"/>
        <v>0</v>
      </c>
    </row>
    <row r="39" spans="1:13" ht="15" x14ac:dyDescent="0.25">
      <c r="A39" s="44" t="s">
        <v>81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M39" s="56">
        <f t="shared" si="7"/>
        <v>0</v>
      </c>
    </row>
    <row r="40" spans="1:13" ht="15" x14ac:dyDescent="0.25">
      <c r="A40" s="44" t="s">
        <v>80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M40" s="56">
        <f t="shared" si="7"/>
        <v>0</v>
      </c>
    </row>
    <row r="41" spans="1:13" ht="15" x14ac:dyDescent="0.25">
      <c r="A41" s="44" t="s">
        <v>79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M41" s="56">
        <f t="shared" si="7"/>
        <v>0</v>
      </c>
    </row>
    <row r="42" spans="1:13" ht="15" x14ac:dyDescent="0.25">
      <c r="A42" s="44" t="s">
        <v>78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M42" s="56">
        <f t="shared" si="7"/>
        <v>0</v>
      </c>
    </row>
    <row r="43" spans="1:13" ht="15" x14ac:dyDescent="0.25">
      <c r="A43" s="60" t="s">
        <v>77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M43" s="56">
        <f t="shared" si="7"/>
        <v>0</v>
      </c>
    </row>
    <row r="44" spans="1:13" ht="15" x14ac:dyDescent="0.25">
      <c r="B44" s="56"/>
      <c r="C44" s="56"/>
      <c r="D44" s="56"/>
      <c r="E44" s="56"/>
      <c r="F44" s="56"/>
      <c r="G44" s="56"/>
      <c r="H44" s="56"/>
      <c r="I44" s="56"/>
      <c r="J44" s="56"/>
      <c r="K44" s="56"/>
      <c r="M44" s="56"/>
    </row>
    <row r="45" spans="1:13" ht="15" x14ac:dyDescent="0.25">
      <c r="A45" s="46" t="s">
        <v>76</v>
      </c>
      <c r="B45" s="59">
        <f t="shared" ref="B45:K45" si="8">SUM(B32:B43)</f>
        <v>0</v>
      </c>
      <c r="C45" s="59">
        <f t="shared" si="8"/>
        <v>0</v>
      </c>
      <c r="D45" s="59">
        <f t="shared" si="8"/>
        <v>0</v>
      </c>
      <c r="E45" s="59">
        <f t="shared" si="8"/>
        <v>0</v>
      </c>
      <c r="F45" s="59">
        <f t="shared" si="8"/>
        <v>0</v>
      </c>
      <c r="G45" s="59">
        <f t="shared" si="8"/>
        <v>0</v>
      </c>
      <c r="H45" s="59">
        <f t="shared" si="8"/>
        <v>0</v>
      </c>
      <c r="I45" s="59">
        <f t="shared" si="8"/>
        <v>0</v>
      </c>
      <c r="J45" s="59">
        <f t="shared" si="8"/>
        <v>0</v>
      </c>
      <c r="K45" s="59">
        <f t="shared" si="8"/>
        <v>0</v>
      </c>
      <c r="L45" s="59"/>
      <c r="M45" s="59">
        <f>SUM(M32:M43)</f>
        <v>0</v>
      </c>
    </row>
    <row r="46" spans="1:13" ht="15" x14ac:dyDescent="0.25">
      <c r="B46" s="56"/>
      <c r="C46" s="56"/>
      <c r="D46" s="56"/>
      <c r="E46" s="56"/>
      <c r="F46" s="56"/>
      <c r="G46" s="56"/>
      <c r="H46" s="56"/>
      <c r="I46" s="56"/>
      <c r="J46" s="56"/>
      <c r="K46" s="56"/>
      <c r="M46" s="56"/>
    </row>
    <row r="47" spans="1:13" ht="15" x14ac:dyDescent="0.25">
      <c r="A47" s="46" t="s">
        <v>75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M47" s="56"/>
    </row>
    <row r="48" spans="1:13" ht="15" x14ac:dyDescent="0.25">
      <c r="A48" s="44" t="s">
        <v>74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M48" s="56">
        <f>SUM(B48:K48)</f>
        <v>0</v>
      </c>
    </row>
    <row r="49" spans="1:13" ht="15" x14ac:dyDescent="0.25">
      <c r="A49" s="44" t="s">
        <v>73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M49" s="56"/>
    </row>
    <row r="50" spans="1:13" ht="15" x14ac:dyDescent="0.25">
      <c r="A50" s="58" t="s">
        <v>72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M50" s="56"/>
    </row>
    <row r="51" spans="1:13" ht="15" x14ac:dyDescent="0.25">
      <c r="B51" s="47"/>
      <c r="C51" s="47"/>
      <c r="D51" s="47"/>
      <c r="E51" s="47"/>
      <c r="F51" s="47"/>
      <c r="G51" s="47"/>
      <c r="H51" s="47"/>
      <c r="I51" s="47"/>
      <c r="J51" s="47"/>
      <c r="K51" s="47"/>
      <c r="M51" s="56"/>
    </row>
    <row r="52" spans="1:13" x14ac:dyDescent="0.2">
      <c r="A52" s="46" t="s">
        <v>71</v>
      </c>
      <c r="B52" s="47">
        <f t="shared" ref="B52:K52" si="9">SUM(B48:B50)</f>
        <v>0</v>
      </c>
      <c r="C52" s="47">
        <f t="shared" si="9"/>
        <v>0</v>
      </c>
      <c r="D52" s="47">
        <f t="shared" si="9"/>
        <v>0</v>
      </c>
      <c r="E52" s="47">
        <f t="shared" si="9"/>
        <v>0</v>
      </c>
      <c r="F52" s="47">
        <f t="shared" si="9"/>
        <v>0</v>
      </c>
      <c r="G52" s="47">
        <f t="shared" si="9"/>
        <v>0</v>
      </c>
      <c r="H52" s="47">
        <f t="shared" si="9"/>
        <v>0</v>
      </c>
      <c r="I52" s="47">
        <f t="shared" si="9"/>
        <v>0</v>
      </c>
      <c r="J52" s="47">
        <f t="shared" si="9"/>
        <v>0</v>
      </c>
      <c r="K52" s="47">
        <f t="shared" si="9"/>
        <v>0</v>
      </c>
      <c r="L52" s="47"/>
      <c r="M52" s="47">
        <f>SUM(M48:M50)</f>
        <v>0</v>
      </c>
    </row>
    <row r="53" spans="1:13" ht="15" x14ac:dyDescent="0.25">
      <c r="A53" s="46"/>
      <c r="B53" s="47"/>
      <c r="C53" s="47"/>
      <c r="D53" s="47"/>
      <c r="E53" s="47"/>
      <c r="F53" s="47"/>
      <c r="G53" s="47"/>
      <c r="H53" s="47"/>
      <c r="I53" s="47"/>
      <c r="J53" s="47"/>
      <c r="K53" s="47"/>
      <c r="M53" s="56"/>
    </row>
    <row r="54" spans="1:13" ht="15" x14ac:dyDescent="0.25">
      <c r="A54" s="46" t="s">
        <v>70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M54" s="56"/>
    </row>
    <row r="55" spans="1:13" ht="15" x14ac:dyDescent="0.25">
      <c r="A55" s="57" t="s">
        <v>69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M55" s="56"/>
    </row>
    <row r="56" spans="1:13" ht="15" x14ac:dyDescent="0.25">
      <c r="A56" s="57"/>
      <c r="B56" s="47"/>
      <c r="C56" s="47"/>
      <c r="D56" s="47"/>
      <c r="E56" s="47"/>
      <c r="F56" s="47"/>
      <c r="G56" s="47"/>
      <c r="H56" s="47"/>
      <c r="I56" s="47"/>
      <c r="J56" s="47"/>
      <c r="K56" s="47"/>
      <c r="M56" s="56"/>
    </row>
    <row r="57" spans="1:13" x14ac:dyDescent="0.2">
      <c r="A57" s="57" t="s">
        <v>68</v>
      </c>
      <c r="B57" s="47">
        <f t="shared" ref="B57:K57" si="10">SUM(B55:B55)</f>
        <v>0</v>
      </c>
      <c r="C57" s="47">
        <f t="shared" si="10"/>
        <v>0</v>
      </c>
      <c r="D57" s="47">
        <f t="shared" si="10"/>
        <v>0</v>
      </c>
      <c r="E57" s="47">
        <f t="shared" si="10"/>
        <v>0</v>
      </c>
      <c r="F57" s="47">
        <f t="shared" si="10"/>
        <v>0</v>
      </c>
      <c r="G57" s="47">
        <f t="shared" si="10"/>
        <v>0</v>
      </c>
      <c r="H57" s="47">
        <f t="shared" si="10"/>
        <v>0</v>
      </c>
      <c r="I57" s="47">
        <f t="shared" si="10"/>
        <v>0</v>
      </c>
      <c r="J57" s="47">
        <f t="shared" si="10"/>
        <v>0</v>
      </c>
      <c r="K57" s="47">
        <f t="shared" si="10"/>
        <v>0</v>
      </c>
      <c r="L57" s="47"/>
      <c r="M57" s="47">
        <f>SUM(M55:M55)</f>
        <v>0</v>
      </c>
    </row>
    <row r="58" spans="1:13" ht="15" x14ac:dyDescent="0.25">
      <c r="A58" s="46"/>
      <c r="B58" s="47"/>
      <c r="C58" s="47"/>
      <c r="D58" s="47"/>
      <c r="E58" s="47"/>
      <c r="F58" s="47"/>
      <c r="G58" s="47"/>
      <c r="H58" s="47"/>
      <c r="I58" s="47"/>
      <c r="J58" s="47"/>
      <c r="K58" s="47"/>
      <c r="M58" s="56"/>
    </row>
    <row r="59" spans="1:13" ht="15.75" thickBot="1" x14ac:dyDescent="0.3">
      <c r="A59" s="46" t="s">
        <v>67</v>
      </c>
      <c r="B59" s="55">
        <f t="shared" ref="B59:K59" si="11">B29+B45+B52+B57</f>
        <v>0</v>
      </c>
      <c r="C59" s="55">
        <f t="shared" si="11"/>
        <v>0</v>
      </c>
      <c r="D59" s="55">
        <f t="shared" si="11"/>
        <v>0</v>
      </c>
      <c r="E59" s="55">
        <f t="shared" si="11"/>
        <v>0</v>
      </c>
      <c r="F59" s="55">
        <f t="shared" si="11"/>
        <v>0</v>
      </c>
      <c r="G59" s="55">
        <f t="shared" si="11"/>
        <v>0</v>
      </c>
      <c r="H59" s="55">
        <f t="shared" si="11"/>
        <v>0</v>
      </c>
      <c r="I59" s="55">
        <f t="shared" si="11"/>
        <v>0</v>
      </c>
      <c r="J59" s="55">
        <f t="shared" si="11"/>
        <v>0</v>
      </c>
      <c r="K59" s="55">
        <f t="shared" si="11"/>
        <v>0</v>
      </c>
      <c r="M59" s="47">
        <f>SUM(B59:K59)</f>
        <v>0</v>
      </c>
    </row>
    <row r="60" spans="1:13" ht="16.5" thickTop="1" thickBot="1" x14ac:dyDescent="0.3">
      <c r="A60" s="46" t="s">
        <v>66</v>
      </c>
      <c r="B60" s="54">
        <f t="shared" ref="B60:K60" si="12">SUM(B20-B59)</f>
        <v>0</v>
      </c>
      <c r="C60" s="54">
        <f t="shared" si="12"/>
        <v>0</v>
      </c>
      <c r="D60" s="54">
        <f t="shared" si="12"/>
        <v>0</v>
      </c>
      <c r="E60" s="54">
        <f t="shared" si="12"/>
        <v>0</v>
      </c>
      <c r="F60" s="54">
        <f t="shared" si="12"/>
        <v>0</v>
      </c>
      <c r="G60" s="54">
        <f t="shared" si="12"/>
        <v>0</v>
      </c>
      <c r="H60" s="54">
        <f t="shared" si="12"/>
        <v>0</v>
      </c>
      <c r="I60" s="54">
        <f t="shared" si="12"/>
        <v>0</v>
      </c>
      <c r="J60" s="54">
        <f t="shared" si="12"/>
        <v>0</v>
      </c>
      <c r="K60" s="53">
        <f t="shared" si="12"/>
        <v>0</v>
      </c>
      <c r="M60" s="47">
        <f>SUM(B60:K60)</f>
        <v>0</v>
      </c>
    </row>
    <row r="61" spans="1:13" ht="16.5" thickTop="1" thickBot="1" x14ac:dyDescent="0.3">
      <c r="B61" s="47"/>
      <c r="C61" s="47"/>
      <c r="D61" s="47"/>
      <c r="E61" s="47"/>
      <c r="F61" s="47"/>
      <c r="G61" s="47"/>
      <c r="H61" s="47"/>
      <c r="I61" s="47"/>
      <c r="J61" s="47"/>
      <c r="K61" s="52" t="s">
        <v>65</v>
      </c>
      <c r="M61" s="49"/>
    </row>
    <row r="62" spans="1:13" x14ac:dyDescent="0.2">
      <c r="B62" s="47"/>
      <c r="C62" s="47"/>
      <c r="D62" s="47"/>
      <c r="E62" s="47"/>
      <c r="F62" s="47"/>
      <c r="G62" s="47"/>
      <c r="H62" s="47"/>
      <c r="I62" s="47"/>
      <c r="J62" s="47"/>
      <c r="K62" s="47"/>
    </row>
    <row r="63" spans="1:13" x14ac:dyDescent="0.2">
      <c r="B63" s="47"/>
      <c r="C63" s="47"/>
      <c r="D63" s="47"/>
      <c r="E63" s="47"/>
      <c r="F63" s="47"/>
      <c r="G63" s="47"/>
      <c r="H63" s="47"/>
      <c r="I63" s="47"/>
      <c r="J63" s="47"/>
      <c r="K63" s="47"/>
    </row>
    <row r="64" spans="1:13" x14ac:dyDescent="0.2">
      <c r="A64" s="46"/>
      <c r="B64" s="48"/>
      <c r="C64" s="48"/>
      <c r="D64" s="48"/>
      <c r="E64" s="48"/>
      <c r="F64" s="48"/>
      <c r="G64" s="48"/>
      <c r="H64" s="48"/>
      <c r="I64" s="48"/>
      <c r="J64" s="48"/>
      <c r="K64" s="48"/>
    </row>
    <row r="65" spans="1:11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</row>
    <row r="66" spans="1:11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</row>
    <row r="67" spans="1:11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</row>
    <row r="68" spans="1:1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</row>
    <row r="69" spans="1:11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</row>
    <row r="70" spans="1:11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</row>
    <row r="71" spans="1:11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</row>
    <row r="72" spans="1:11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</row>
    <row r="73" spans="1:11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</row>
    <row r="74" spans="1:11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</row>
    <row r="75" spans="1:11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</row>
    <row r="76" spans="1:11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</row>
    <row r="77" spans="1:11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</row>
    <row r="78" spans="1:11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</row>
    <row r="79" spans="1:11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</row>
    <row r="80" spans="1:11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</row>
    <row r="81" spans="1:11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</row>
    <row r="82" spans="1:11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</row>
    <row r="83" spans="1:11" x14ac:dyDescent="0.2">
      <c r="A83" s="45"/>
    </row>
    <row r="84" spans="1:11" x14ac:dyDescent="0.2">
      <c r="A84" s="45"/>
    </row>
  </sheetData>
  <mergeCells count="2">
    <mergeCell ref="A4:K4"/>
    <mergeCell ref="A1:K1"/>
  </mergeCells>
  <pageMargins left="0.25" right="0.25" top="0.75" bottom="0.75" header="0.3" footer="0.3"/>
  <pageSetup scale="55" orientation="landscape" horizontalDpi="300" verticalDpi="300" r:id="rId1"/>
  <headerFooter alignWithMargins="0">
    <oddHeader>&amp;C&amp;"Arial,Bold Italic"&amp;14General Concessions Spreadsheet&amp;R&amp;"Arial,Regular"&amp;16RFP EXHIBIT D.1</oddHeader>
    <oddFooter>&amp;L&amp;8&amp;F</oddFooter>
  </headerFooter>
  <colBreaks count="2" manualBreakCount="2">
    <brk id="6" max="1048575" man="1"/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2"/>
  <sheetViews>
    <sheetView showWhiteSpace="0" view="pageLayout" zoomScale="85" zoomScaleNormal="100" zoomScaleSheetLayoutView="70" zoomScalePageLayoutView="85" workbookViewId="0">
      <selection activeCell="B22" sqref="B22"/>
    </sheetView>
  </sheetViews>
  <sheetFormatPr defaultRowHeight="15" x14ac:dyDescent="0.25"/>
  <cols>
    <col min="1" max="1" width="33.140625" customWidth="1"/>
    <col min="2" max="2" width="140.7109375" customWidth="1"/>
  </cols>
  <sheetData>
    <row r="1" spans="1:6" x14ac:dyDescent="0.25">
      <c r="A1" s="110" t="s">
        <v>59</v>
      </c>
      <c r="B1" s="110"/>
      <c r="C1" s="42"/>
      <c r="D1" s="42"/>
      <c r="E1" s="42"/>
      <c r="F1" s="42"/>
    </row>
    <row r="2" spans="1:6" ht="15.75" thickBot="1" x14ac:dyDescent="0.3">
      <c r="A2" s="4" t="s">
        <v>58</v>
      </c>
    </row>
    <row r="3" spans="1:6" ht="15.75" thickBot="1" x14ac:dyDescent="0.3">
      <c r="A3" s="102"/>
      <c r="B3" s="103" t="s">
        <v>34</v>
      </c>
    </row>
    <row r="4" spans="1:6" x14ac:dyDescent="0.25">
      <c r="A4" s="5" t="s">
        <v>0</v>
      </c>
      <c r="B4" s="6"/>
    </row>
    <row r="5" spans="1:6" x14ac:dyDescent="0.25">
      <c r="A5" s="1" t="s">
        <v>133</v>
      </c>
      <c r="B5" s="7"/>
    </row>
    <row r="6" spans="1:6" x14ac:dyDescent="0.25">
      <c r="A6" s="44" t="s">
        <v>137</v>
      </c>
      <c r="B6" s="7"/>
    </row>
    <row r="7" spans="1:6" x14ac:dyDescent="0.25">
      <c r="A7" s="44" t="s">
        <v>136</v>
      </c>
      <c r="B7" s="7"/>
    </row>
    <row r="8" spans="1:6" x14ac:dyDescent="0.25">
      <c r="A8" s="44" t="s">
        <v>131</v>
      </c>
      <c r="B8" s="7"/>
    </row>
    <row r="9" spans="1:6" x14ac:dyDescent="0.25">
      <c r="A9" s="8" t="s">
        <v>1</v>
      </c>
      <c r="B9" s="7"/>
    </row>
    <row r="10" spans="1:6" x14ac:dyDescent="0.25">
      <c r="A10" s="9" t="s">
        <v>2</v>
      </c>
      <c r="B10" s="7"/>
    </row>
    <row r="11" spans="1:6" x14ac:dyDescent="0.25">
      <c r="A11" s="8"/>
      <c r="B11" s="7"/>
    </row>
    <row r="12" spans="1:6" x14ac:dyDescent="0.25">
      <c r="A12" s="10" t="s">
        <v>3</v>
      </c>
      <c r="B12" s="7"/>
    </row>
    <row r="13" spans="1:6" x14ac:dyDescent="0.25">
      <c r="A13" s="11" t="s">
        <v>64</v>
      </c>
      <c r="B13" s="7"/>
    </row>
    <row r="14" spans="1:6" x14ac:dyDescent="0.25">
      <c r="A14" s="8" t="s">
        <v>1</v>
      </c>
      <c r="B14" s="7"/>
    </row>
    <row r="15" spans="1:6" x14ac:dyDescent="0.25">
      <c r="A15" s="12" t="s">
        <v>4</v>
      </c>
      <c r="B15" s="7"/>
    </row>
    <row r="16" spans="1:6" x14ac:dyDescent="0.25">
      <c r="A16" s="2" t="s">
        <v>5</v>
      </c>
      <c r="B16" s="7"/>
    </row>
    <row r="17" spans="1:2" x14ac:dyDescent="0.25">
      <c r="A17" s="2" t="s">
        <v>6</v>
      </c>
      <c r="B17" s="7"/>
    </row>
    <row r="18" spans="1:2" x14ac:dyDescent="0.25">
      <c r="A18" s="2" t="s">
        <v>7</v>
      </c>
      <c r="B18" s="7"/>
    </row>
    <row r="19" spans="1:2" x14ac:dyDescent="0.25">
      <c r="A19" s="3" t="s">
        <v>8</v>
      </c>
      <c r="B19" s="7"/>
    </row>
    <row r="20" spans="1:2" x14ac:dyDescent="0.25">
      <c r="A20" s="12" t="s">
        <v>9</v>
      </c>
      <c r="B20" s="7"/>
    </row>
    <row r="21" spans="1:2" x14ac:dyDescent="0.25">
      <c r="A21" s="13" t="s">
        <v>10</v>
      </c>
      <c r="B21" s="7"/>
    </row>
    <row r="22" spans="1:2" x14ac:dyDescent="0.25">
      <c r="A22" s="13" t="s">
        <v>11</v>
      </c>
      <c r="B22" s="7"/>
    </row>
    <row r="23" spans="1:2" x14ac:dyDescent="0.25">
      <c r="A23" s="13" t="s">
        <v>12</v>
      </c>
      <c r="B23" s="7"/>
    </row>
    <row r="24" spans="1:2" x14ac:dyDescent="0.25">
      <c r="A24" s="13" t="s">
        <v>13</v>
      </c>
      <c r="B24" s="7"/>
    </row>
    <row r="25" spans="1:2" x14ac:dyDescent="0.25">
      <c r="A25" s="13" t="s">
        <v>14</v>
      </c>
      <c r="B25" s="7"/>
    </row>
    <row r="26" spans="1:2" x14ac:dyDescent="0.25">
      <c r="A26" s="13" t="s">
        <v>15</v>
      </c>
      <c r="B26" s="7"/>
    </row>
    <row r="27" spans="1:2" x14ac:dyDescent="0.25">
      <c r="A27" s="13" t="s">
        <v>16</v>
      </c>
      <c r="B27" s="7"/>
    </row>
    <row r="28" spans="1:2" x14ac:dyDescent="0.25">
      <c r="A28" s="13" t="s">
        <v>17</v>
      </c>
      <c r="B28" s="7"/>
    </row>
    <row r="29" spans="1:2" x14ac:dyDescent="0.25">
      <c r="A29" s="13" t="s">
        <v>18</v>
      </c>
      <c r="B29" s="7"/>
    </row>
    <row r="30" spans="1:2" x14ac:dyDescent="0.25">
      <c r="A30" s="13" t="s">
        <v>19</v>
      </c>
      <c r="B30" s="7"/>
    </row>
    <row r="31" spans="1:2" x14ac:dyDescent="0.25">
      <c r="A31" s="13" t="s">
        <v>20</v>
      </c>
      <c r="B31" s="7"/>
    </row>
    <row r="32" spans="1:2" x14ac:dyDescent="0.25">
      <c r="A32" s="13" t="s">
        <v>21</v>
      </c>
      <c r="B32" s="7"/>
    </row>
    <row r="33" spans="1:2" x14ac:dyDescent="0.25">
      <c r="A33" s="13" t="s">
        <v>22</v>
      </c>
      <c r="B33" s="7"/>
    </row>
    <row r="34" spans="1:2" x14ac:dyDescent="0.25">
      <c r="A34" s="13" t="s">
        <v>23</v>
      </c>
      <c r="B34" s="7"/>
    </row>
    <row r="35" spans="1:2" x14ac:dyDescent="0.25">
      <c r="A35" s="13" t="s">
        <v>24</v>
      </c>
      <c r="B35" s="7"/>
    </row>
    <row r="36" spans="1:2" x14ac:dyDescent="0.25">
      <c r="A36" s="13" t="s">
        <v>25</v>
      </c>
      <c r="B36" s="7"/>
    </row>
    <row r="37" spans="1:2" x14ac:dyDescent="0.25">
      <c r="A37" s="13" t="s">
        <v>26</v>
      </c>
      <c r="B37" s="7"/>
    </row>
    <row r="38" spans="1:2" x14ac:dyDescent="0.25">
      <c r="A38" s="13" t="s">
        <v>1</v>
      </c>
      <c r="B38" s="7"/>
    </row>
    <row r="39" spans="1:2" x14ac:dyDescent="0.25">
      <c r="A39" s="13"/>
      <c r="B39" s="7"/>
    </row>
    <row r="40" spans="1:2" x14ac:dyDescent="0.25">
      <c r="A40" s="13"/>
      <c r="B40" s="7"/>
    </row>
    <row r="41" spans="1:2" x14ac:dyDescent="0.25">
      <c r="A41" s="8"/>
      <c r="B41" s="7"/>
    </row>
    <row r="42" spans="1:2" x14ac:dyDescent="0.25">
      <c r="A42" s="12" t="s">
        <v>27</v>
      </c>
      <c r="B42" s="7"/>
    </row>
    <row r="43" spans="1:2" x14ac:dyDescent="0.25">
      <c r="A43" s="13" t="s">
        <v>28</v>
      </c>
      <c r="B43" s="7"/>
    </row>
    <row r="44" spans="1:2" x14ac:dyDescent="0.25">
      <c r="A44" s="13" t="s">
        <v>29</v>
      </c>
      <c r="B44" s="7"/>
    </row>
    <row r="45" spans="1:2" x14ac:dyDescent="0.25">
      <c r="A45" s="13" t="s">
        <v>30</v>
      </c>
      <c r="B45" s="7"/>
    </row>
    <row r="46" spans="1:2" x14ac:dyDescent="0.25">
      <c r="A46" s="13" t="s">
        <v>31</v>
      </c>
      <c r="B46" s="7"/>
    </row>
    <row r="47" spans="1:2" x14ac:dyDescent="0.25">
      <c r="A47" s="13" t="s">
        <v>1</v>
      </c>
      <c r="B47" s="7"/>
    </row>
    <row r="48" spans="1:2" ht="15.75" thickBot="1" x14ac:dyDescent="0.3">
      <c r="A48" s="13"/>
      <c r="B48" s="15"/>
    </row>
    <row r="49" spans="1:1" x14ac:dyDescent="0.25">
      <c r="A49" s="13"/>
    </row>
    <row r="50" spans="1:1" x14ac:dyDescent="0.25">
      <c r="A50" s="8" t="s">
        <v>32</v>
      </c>
    </row>
    <row r="51" spans="1:1" x14ac:dyDescent="0.25">
      <c r="A51" s="8" t="s">
        <v>33</v>
      </c>
    </row>
    <row r="52" spans="1:1" ht="15.75" thickBot="1" x14ac:dyDescent="0.3">
      <c r="A52" s="14" t="s">
        <v>1</v>
      </c>
    </row>
  </sheetData>
  <mergeCells count="1">
    <mergeCell ref="A1:B1"/>
  </mergeCells>
  <printOptions horizontalCentered="1"/>
  <pageMargins left="0.25" right="0.25" top="0.5" bottom="0.5" header="0.3" footer="0.3"/>
  <pageSetup scale="77" orientation="landscape" r:id="rId1"/>
  <headerFooter>
    <oddFooter>&amp;L&amp;"Arial,Regular"&amp;A&amp;R&amp;"Arial,Regular"Page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6"/>
  <sheetViews>
    <sheetView view="pageLayout" zoomScale="85" zoomScaleNormal="100" zoomScalePageLayoutView="85" workbookViewId="0">
      <selection activeCell="E7" sqref="E7"/>
    </sheetView>
  </sheetViews>
  <sheetFormatPr defaultRowHeight="15" x14ac:dyDescent="0.25"/>
  <cols>
    <col min="1" max="1" width="30.5703125" customWidth="1"/>
    <col min="2" max="11" width="13.85546875" customWidth="1"/>
  </cols>
  <sheetData>
    <row r="1" spans="1:11" ht="15" customHeight="1" x14ac:dyDescent="0.25">
      <c r="A1" s="111" t="s">
        <v>59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x14ac:dyDescent="0.25">
      <c r="A2" s="4" t="s">
        <v>58</v>
      </c>
    </row>
    <row r="3" spans="1:11" x14ac:dyDescent="0.25">
      <c r="A3" s="112" t="s">
        <v>129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1" ht="21" customHeight="1" thickBot="1" x14ac:dyDescent="0.3">
      <c r="A4" s="99"/>
      <c r="B4" s="100">
        <v>1</v>
      </c>
      <c r="C4" s="101">
        <v>2</v>
      </c>
      <c r="D4" s="101">
        <v>3</v>
      </c>
      <c r="E4" s="101">
        <v>4</v>
      </c>
      <c r="F4" s="101">
        <v>5</v>
      </c>
      <c r="G4" s="101">
        <v>6</v>
      </c>
      <c r="H4" s="101">
        <v>7</v>
      </c>
      <c r="I4" s="101">
        <v>8</v>
      </c>
      <c r="J4" s="101">
        <v>9</v>
      </c>
      <c r="K4" s="101">
        <v>10</v>
      </c>
    </row>
    <row r="5" spans="1:11" x14ac:dyDescent="0.25">
      <c r="A5" s="16" t="s">
        <v>35</v>
      </c>
      <c r="B5" s="17"/>
      <c r="C5" s="17"/>
      <c r="D5" s="17"/>
      <c r="E5" s="17"/>
      <c r="F5" s="83"/>
      <c r="G5" s="83"/>
      <c r="H5" s="83"/>
      <c r="I5" s="83"/>
      <c r="J5" s="83"/>
      <c r="K5" s="83"/>
    </row>
    <row r="6" spans="1:11" x14ac:dyDescent="0.25">
      <c r="A6" s="18" t="s">
        <v>36</v>
      </c>
      <c r="B6" s="79">
        <v>0</v>
      </c>
      <c r="C6" s="79"/>
      <c r="D6" s="79"/>
      <c r="E6" s="79"/>
      <c r="F6" s="84"/>
      <c r="G6" s="84"/>
      <c r="H6" s="84"/>
      <c r="I6" s="84"/>
      <c r="J6" s="84"/>
      <c r="K6" s="84"/>
    </row>
    <row r="7" spans="1:11" x14ac:dyDescent="0.25">
      <c r="A7" s="18" t="s">
        <v>37</v>
      </c>
      <c r="B7" s="79">
        <v>0</v>
      </c>
      <c r="C7" s="79"/>
      <c r="D7" s="79"/>
      <c r="E7" s="79"/>
      <c r="F7" s="84"/>
      <c r="G7" s="84"/>
      <c r="H7" s="84"/>
      <c r="I7" s="84"/>
      <c r="J7" s="84"/>
      <c r="K7" s="84"/>
    </row>
    <row r="8" spans="1:11" x14ac:dyDescent="0.25">
      <c r="A8" s="18" t="s">
        <v>38</v>
      </c>
      <c r="B8" s="79">
        <v>0</v>
      </c>
      <c r="C8" s="79">
        <v>0</v>
      </c>
      <c r="D8" s="79">
        <v>0</v>
      </c>
      <c r="E8" s="79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</row>
    <row r="9" spans="1:11" x14ac:dyDescent="0.25">
      <c r="A9" s="18" t="s">
        <v>39</v>
      </c>
      <c r="B9" s="78"/>
      <c r="C9" s="78"/>
      <c r="D9" s="78"/>
      <c r="E9" s="78"/>
      <c r="F9" s="85"/>
      <c r="G9" s="85"/>
      <c r="H9" s="85"/>
      <c r="I9" s="85"/>
      <c r="J9" s="85"/>
      <c r="K9" s="85"/>
    </row>
    <row r="10" spans="1:11" x14ac:dyDescent="0.25">
      <c r="A10" s="21" t="s">
        <v>28</v>
      </c>
      <c r="B10" s="79">
        <v>0</v>
      </c>
      <c r="C10" s="79">
        <v>0</v>
      </c>
      <c r="D10" s="79">
        <v>0</v>
      </c>
      <c r="E10" s="79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</row>
    <row r="11" spans="1:11" x14ac:dyDescent="0.25">
      <c r="A11" s="22" t="s">
        <v>40</v>
      </c>
      <c r="B11" s="79">
        <v>0</v>
      </c>
      <c r="C11" s="79"/>
      <c r="D11" s="79"/>
      <c r="E11" s="79"/>
      <c r="F11" s="84"/>
      <c r="G11" s="84"/>
      <c r="H11" s="84"/>
      <c r="I11" s="84"/>
      <c r="J11" s="84"/>
      <c r="K11" s="84"/>
    </row>
    <row r="12" spans="1:11" x14ac:dyDescent="0.25">
      <c r="A12" s="22" t="s">
        <v>41</v>
      </c>
      <c r="B12" s="79">
        <v>0</v>
      </c>
      <c r="C12" s="79"/>
      <c r="D12" s="79"/>
      <c r="E12" s="79"/>
      <c r="F12" s="84"/>
      <c r="G12" s="84"/>
      <c r="H12" s="84"/>
      <c r="I12" s="84"/>
      <c r="J12" s="84"/>
      <c r="K12" s="84"/>
    </row>
    <row r="13" spans="1:11" x14ac:dyDescent="0.25">
      <c r="A13" s="23" t="s">
        <v>1</v>
      </c>
      <c r="B13" s="80">
        <v>0</v>
      </c>
      <c r="C13" s="80"/>
      <c r="D13" s="80"/>
      <c r="E13" s="80"/>
      <c r="F13" s="86"/>
      <c r="G13" s="86"/>
      <c r="H13" s="86"/>
      <c r="I13" s="86"/>
      <c r="J13" s="86"/>
      <c r="K13" s="86"/>
    </row>
    <row r="14" spans="1:11" x14ac:dyDescent="0.25">
      <c r="A14" s="24" t="s">
        <v>1</v>
      </c>
      <c r="B14" s="81">
        <v>0</v>
      </c>
      <c r="C14" s="81"/>
      <c r="D14" s="81"/>
      <c r="E14" s="81"/>
      <c r="F14" s="87"/>
      <c r="G14" s="87"/>
      <c r="H14" s="87"/>
      <c r="I14" s="87"/>
      <c r="J14" s="87"/>
      <c r="K14" s="87"/>
    </row>
    <row r="15" spans="1:11" ht="15.75" thickBot="1" x14ac:dyDescent="0.3">
      <c r="A15" s="26" t="s">
        <v>42</v>
      </c>
      <c r="B15" s="82">
        <f>SUM(B6:B14)</f>
        <v>0</v>
      </c>
      <c r="C15" s="82">
        <f>SUM(C6:C14)</f>
        <v>0</v>
      </c>
      <c r="D15" s="82">
        <f>SUM(D6:D14)</f>
        <v>0</v>
      </c>
      <c r="E15" s="82">
        <f>SUM(E6:E14)</f>
        <v>0</v>
      </c>
      <c r="F15" s="88">
        <f>SUM(F6:F14)</f>
        <v>0</v>
      </c>
      <c r="G15" s="88">
        <f t="shared" ref="G15:K15" si="0">SUM(G6:G14)</f>
        <v>0</v>
      </c>
      <c r="H15" s="88">
        <f t="shared" si="0"/>
        <v>0</v>
      </c>
      <c r="I15" s="88">
        <f t="shared" si="0"/>
        <v>0</v>
      </c>
      <c r="J15" s="88">
        <f t="shared" si="0"/>
        <v>0</v>
      </c>
      <c r="K15" s="88">
        <f t="shared" si="0"/>
        <v>0</v>
      </c>
    </row>
    <row r="16" spans="1:11" ht="15.75" thickTop="1" x14ac:dyDescent="0.25">
      <c r="A16" s="38"/>
      <c r="B16" s="28"/>
      <c r="C16" s="28"/>
      <c r="D16" s="28"/>
      <c r="E16" s="28"/>
      <c r="F16" s="89"/>
      <c r="G16" s="89"/>
      <c r="H16" s="89"/>
      <c r="I16" s="89"/>
      <c r="J16" s="89"/>
      <c r="K16" s="89"/>
    </row>
    <row r="17" spans="1:11" x14ac:dyDescent="0.25">
      <c r="A17" s="29" t="s">
        <v>43</v>
      </c>
      <c r="B17" s="20"/>
      <c r="C17" s="20"/>
      <c r="D17" s="20"/>
      <c r="E17" s="20"/>
      <c r="F17" s="90"/>
      <c r="G17" s="90"/>
      <c r="H17" s="90"/>
      <c r="I17" s="90"/>
      <c r="J17" s="90"/>
      <c r="K17" s="90"/>
    </row>
    <row r="18" spans="1:11" x14ac:dyDescent="0.25">
      <c r="A18" s="30" t="s">
        <v>44</v>
      </c>
      <c r="B18" s="19">
        <v>0</v>
      </c>
      <c r="C18" s="19"/>
      <c r="D18" s="19"/>
      <c r="E18" s="19"/>
      <c r="F18" s="91"/>
      <c r="G18" s="91"/>
      <c r="H18" s="91"/>
      <c r="I18" s="91"/>
      <c r="J18" s="91"/>
      <c r="K18" s="91"/>
    </row>
    <row r="19" spans="1:11" x14ac:dyDescent="0.25">
      <c r="A19" s="40" t="s">
        <v>45</v>
      </c>
      <c r="B19" s="19">
        <v>0</v>
      </c>
      <c r="C19" s="19"/>
      <c r="D19" s="19"/>
      <c r="E19" s="19"/>
      <c r="F19" s="91"/>
      <c r="G19" s="91"/>
      <c r="H19" s="91"/>
      <c r="I19" s="91"/>
      <c r="J19" s="91"/>
      <c r="K19" s="91"/>
    </row>
    <row r="20" spans="1:11" x14ac:dyDescent="0.25">
      <c r="A20" s="40" t="s">
        <v>46</v>
      </c>
      <c r="B20" s="19">
        <v>0</v>
      </c>
      <c r="C20" s="19"/>
      <c r="D20" s="19"/>
      <c r="E20" s="19"/>
      <c r="F20" s="91"/>
      <c r="G20" s="91"/>
      <c r="H20" s="91"/>
      <c r="I20" s="91"/>
      <c r="J20" s="91"/>
      <c r="K20" s="91"/>
    </row>
    <row r="21" spans="1:11" x14ac:dyDescent="0.25">
      <c r="A21" s="40" t="s">
        <v>47</v>
      </c>
      <c r="B21" s="19">
        <v>0</v>
      </c>
      <c r="C21" s="19"/>
      <c r="D21" s="19"/>
      <c r="E21" s="19"/>
      <c r="F21" s="92"/>
      <c r="G21" s="92"/>
      <c r="H21" s="92"/>
      <c r="I21" s="92"/>
      <c r="J21" s="92"/>
      <c r="K21" s="92"/>
    </row>
    <row r="22" spans="1:11" x14ac:dyDescent="0.25">
      <c r="A22" s="41" t="s">
        <v>1</v>
      </c>
      <c r="B22" s="25"/>
      <c r="C22" s="25"/>
      <c r="D22" s="25"/>
      <c r="E22" s="25"/>
      <c r="F22" s="93"/>
      <c r="G22" s="93"/>
      <c r="H22" s="93"/>
      <c r="I22" s="93"/>
      <c r="J22" s="93"/>
      <c r="K22" s="93"/>
    </row>
    <row r="23" spans="1:11" ht="15.75" thickBot="1" x14ac:dyDescent="0.3">
      <c r="A23" s="31" t="s">
        <v>48</v>
      </c>
      <c r="B23" s="27">
        <f>SUM(B18:B22)</f>
        <v>0</v>
      </c>
      <c r="C23" s="27">
        <f>SUM(C18:C22)</f>
        <v>0</v>
      </c>
      <c r="D23" s="27">
        <f>SUM(D18:D22)</f>
        <v>0</v>
      </c>
      <c r="E23" s="27">
        <f>SUM(E18:E22)</f>
        <v>0</v>
      </c>
      <c r="F23" s="94">
        <f>SUM(F18:F22)</f>
        <v>0</v>
      </c>
      <c r="G23" s="94">
        <f t="shared" ref="G23:K23" si="1">SUM(G18:G22)</f>
        <v>0</v>
      </c>
      <c r="H23" s="94">
        <f t="shared" si="1"/>
        <v>0</v>
      </c>
      <c r="I23" s="94">
        <f t="shared" si="1"/>
        <v>0</v>
      </c>
      <c r="J23" s="94">
        <f t="shared" si="1"/>
        <v>0</v>
      </c>
      <c r="K23" s="94">
        <f t="shared" si="1"/>
        <v>0</v>
      </c>
    </row>
    <row r="24" spans="1:11" ht="15.75" thickTop="1" x14ac:dyDescent="0.25">
      <c r="A24" s="39"/>
      <c r="B24" s="32"/>
      <c r="C24" s="32"/>
      <c r="D24" s="32"/>
      <c r="E24" s="32"/>
      <c r="F24" s="95"/>
      <c r="G24" s="95"/>
      <c r="H24" s="95"/>
      <c r="I24" s="95"/>
      <c r="J24" s="95"/>
      <c r="K24" s="95"/>
    </row>
    <row r="25" spans="1:11" x14ac:dyDescent="0.25">
      <c r="A25" s="33" t="s">
        <v>49</v>
      </c>
      <c r="B25" s="34">
        <f>+B15-B23</f>
        <v>0</v>
      </c>
      <c r="C25" s="34">
        <f>+C15-C23</f>
        <v>0</v>
      </c>
      <c r="D25" s="34">
        <f>+D15-D23</f>
        <v>0</v>
      </c>
      <c r="E25" s="34">
        <f>+E15-E23</f>
        <v>0</v>
      </c>
      <c r="F25" s="96">
        <f>+F15-F23</f>
        <v>0</v>
      </c>
      <c r="G25" s="96">
        <f t="shared" ref="G25:K25" si="2">+G15-G23</f>
        <v>0</v>
      </c>
      <c r="H25" s="96">
        <f t="shared" si="2"/>
        <v>0</v>
      </c>
      <c r="I25" s="96">
        <f t="shared" si="2"/>
        <v>0</v>
      </c>
      <c r="J25" s="96">
        <f t="shared" si="2"/>
        <v>0</v>
      </c>
      <c r="K25" s="96">
        <f t="shared" si="2"/>
        <v>0</v>
      </c>
    </row>
    <row r="26" spans="1:11" ht="15.75" thickBot="1" x14ac:dyDescent="0.3">
      <c r="A26" s="35" t="s">
        <v>50</v>
      </c>
      <c r="B26" s="36">
        <f>+B25</f>
        <v>0</v>
      </c>
      <c r="C26" s="36">
        <f>+C25+B26</f>
        <v>0</v>
      </c>
      <c r="D26" s="36">
        <f>+D25+C26</f>
        <v>0</v>
      </c>
      <c r="E26" s="36">
        <f>+E25+D26</f>
        <v>0</v>
      </c>
      <c r="F26" s="97">
        <f>+F25+E26</f>
        <v>0</v>
      </c>
      <c r="G26" s="97">
        <f t="shared" ref="G26:K26" si="3">+G25+F26</f>
        <v>0</v>
      </c>
      <c r="H26" s="97">
        <f t="shared" si="3"/>
        <v>0</v>
      </c>
      <c r="I26" s="97">
        <f t="shared" si="3"/>
        <v>0</v>
      </c>
      <c r="J26" s="97">
        <f t="shared" si="3"/>
        <v>0</v>
      </c>
      <c r="K26" s="97">
        <f t="shared" si="3"/>
        <v>0</v>
      </c>
    </row>
  </sheetData>
  <mergeCells count="2">
    <mergeCell ref="A1:K1"/>
    <mergeCell ref="A3:K3"/>
  </mergeCells>
  <printOptions horizontalCentered="1"/>
  <pageMargins left="0.25" right="0.25" top="0.75" bottom="0.5" header="0.3" footer="0.3"/>
  <pageSetup scale="78" orientation="landscape" r:id="rId1"/>
  <headerFooter>
    <oddFooter>&amp;L&amp;"Arial,Regular"&amp;A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Forecast First Year </vt:lpstr>
      <vt:lpstr>Forecast Years 1-10</vt:lpstr>
      <vt:lpstr>Assumptions</vt:lpstr>
      <vt:lpstr>Cash Flow Y1-10</vt:lpstr>
      <vt:lpstr>Assumptions!Print_Area</vt:lpstr>
      <vt:lpstr>'Cash Flow Y1-10'!Print_Area</vt:lpstr>
      <vt:lpstr>'Forecast First Year '!Print_Area</vt:lpstr>
      <vt:lpstr>'Forecast Years 1-10'!Print_Area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LaTricia Jones</cp:lastModifiedBy>
  <cp:lastPrinted>2026-01-28T03:35:13Z</cp:lastPrinted>
  <dcterms:created xsi:type="dcterms:W3CDTF">2016-03-29T18:24:10Z</dcterms:created>
  <dcterms:modified xsi:type="dcterms:W3CDTF">2026-01-28T03:35:20Z</dcterms:modified>
</cp:coreProperties>
</file>